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. Դրամաշնորհներ" sheetId="1" r:id="rId1"/>
    <sheet name="2. Հղում" sheetId="2" r:id="rId2"/>
    <sheet name="3. ՀԿ, հիմնադրամ " sheetId="3" r:id="rId3"/>
  </sheets>
  <definedNames/>
  <calcPr fullCalcOnLoad="1"/>
</workbook>
</file>

<file path=xl/sharedStrings.xml><?xml version="1.0" encoding="utf-8"?>
<sst xmlns="http://schemas.openxmlformats.org/spreadsheetml/2006/main" count="229" uniqueCount="110">
  <si>
    <t>Ռազմահայրենասիրական դաստիարակության ռազմավարության իրականացում</t>
  </si>
  <si>
    <t>24</t>
  </si>
  <si>
    <t xml:space="preserve">«Ազգային երգ ու պար» առարկայի ներդրում հանրակրթական ուսումնական հաստատություններում  </t>
  </si>
  <si>
    <t>45</t>
  </si>
  <si>
    <t>Դպրոցներում ռոբոտատեխնիկայի զարգացման իրականացում</t>
  </si>
  <si>
    <t>Պրահայի Կարլովի համալսարանում հայոց լեզվի դասավանդման կազմակերպում</t>
  </si>
  <si>
    <t>Կրթության գերազանցության ազգային ծրագրի իրականացում</t>
  </si>
  <si>
    <t>48</t>
  </si>
  <si>
    <t>28</t>
  </si>
  <si>
    <t>Գիտական և գիտատեխնիկական գործունեության ենթակառուցվածքների պահպանում ու զարգացում</t>
  </si>
  <si>
    <t>49</t>
  </si>
  <si>
    <t>Վենետիկի  Կա՛Ֆոսկարի համալսարանում հայոց լեզվի դասավանդման կազմակերպում</t>
  </si>
  <si>
    <t>Եվրոպական բարձրագույն կրթական տարածքի անդամակցությամբ պայմանավորված բարձրագույն մասնագիտական կրթության համակարգի բարեփոխումներ</t>
  </si>
  <si>
    <t>ՙՀայրենյաց ասպետներ՚ հայրենասիրական կրթադաստիարակչական ծրագիր</t>
  </si>
  <si>
    <t xml:space="preserve">Աջակցություն «Դպրոց-կենտրոնների միություն» իրավաբանական անձանց միության գործունեությանը  </t>
  </si>
  <si>
    <t>Մանկավարժահոգեբանական աջակցության ծառայություններ</t>
  </si>
  <si>
    <t xml:space="preserve">Աջակցություն «Դասարան» ուսումնատեղեկատվական ծրագրի իրականացմանը </t>
  </si>
  <si>
    <t>09</t>
  </si>
  <si>
    <t>05</t>
  </si>
  <si>
    <t>01</t>
  </si>
  <si>
    <t>06</t>
  </si>
  <si>
    <t>12</t>
  </si>
  <si>
    <t>14</t>
  </si>
  <si>
    <t>15</t>
  </si>
  <si>
    <t>16</t>
  </si>
  <si>
    <t>18</t>
  </si>
  <si>
    <t>20</t>
  </si>
  <si>
    <t>21</t>
  </si>
  <si>
    <t>23</t>
  </si>
  <si>
    <t>32</t>
  </si>
  <si>
    <t>33</t>
  </si>
  <si>
    <t>34</t>
  </si>
  <si>
    <t>35</t>
  </si>
  <si>
    <t>41</t>
  </si>
  <si>
    <t>39</t>
  </si>
  <si>
    <t>40</t>
  </si>
  <si>
    <t>42</t>
  </si>
  <si>
    <t>Աջակցություն արտադպրոցական դաստիարակությանը</t>
  </si>
  <si>
    <t>Սփյուռքի հայկական դպրոցների ուսուցիչների վերապատրաստում</t>
  </si>
  <si>
    <t>Հանրակրթական դպրոցների մանկավարժներին և դպրոցահասակ երեխաներին տրանսպորտային ծառայությունների մատուցում</t>
  </si>
  <si>
    <t>Դպրոցականների հանրապետական սպարտակիադայի անցկացում</t>
  </si>
  <si>
    <t>Դպրոցականների օլիմպիադաների անցկացում</t>
  </si>
  <si>
    <t>Համակարգչային և ինտերնետային կապի ծառայություններ</t>
  </si>
  <si>
    <t>Փորձարարական մակավարժական ծրագրերի իրականացում հանրակրթությունում</t>
  </si>
  <si>
    <t>Ակադեմիական փոխճանաչման և շարժունության ծառայություններ</t>
  </si>
  <si>
    <t>Կրթության բովանդակային և մեթոդական սպասարկում ու հանրապետության հանրակրթական դպրոցների ուսուցիչների վերապատրաստում</t>
  </si>
  <si>
    <t>Նախնական մասնագիտական (արհեստագործական) և միջին մասնագիտական կրթության և ուսուցման (ՄԿՈՒ) բարեփոխումներ</t>
  </si>
  <si>
    <t>31</t>
  </si>
  <si>
    <t>Դպրոցահասակ երեխաներին սննդով ապահովում</t>
  </si>
  <si>
    <t>Բուխարեստի համալսարանում հայոց լեզվի դասավանդման կազմակերպում</t>
  </si>
  <si>
    <t>Սփյուռքագիտության ոլորտում գիտական կադրերի պատրաստման գծով նպաստների տրամադրում (Զալցբուրգ)</t>
  </si>
  <si>
    <t>Հանրակրթական և բարձրագույն ուսումնական հաստատությունների վարկանիշավորում</t>
  </si>
  <si>
    <t>43</t>
  </si>
  <si>
    <t>Աուտիզմ և զարգացման այլ խանգարումներ ունեցող երեխաների բուժման, վերականգնման, կրթության և զբաղվածության ապահովում</t>
  </si>
  <si>
    <t>Հ/Հ</t>
  </si>
  <si>
    <t>Բաժին</t>
  </si>
  <si>
    <t>Խումբ</t>
  </si>
  <si>
    <t>Դաս</t>
  </si>
  <si>
    <t>Ծրագրի կոդ</t>
  </si>
  <si>
    <t>Հոդված</t>
  </si>
  <si>
    <t>Դրամարկղային ծախս</t>
  </si>
  <si>
    <t>Դրամաշնորհի պլան. գումար</t>
  </si>
  <si>
    <t>Ծրագրի իրականացման արդյունք(ներ)</t>
  </si>
  <si>
    <t>Դրամաշնորհ ստացող տնտեսվարող սուբյեկտի անվանում</t>
  </si>
  <si>
    <t>Ծրագրի անվանում</t>
  </si>
  <si>
    <t>04</t>
  </si>
  <si>
    <t>03</t>
  </si>
  <si>
    <t>ՀՀ 2017թ. պետական բյուջեից ՀՀ ԿԳՆ ենթակայությամբ իրականացվող ծրագրերին տրամադրվող դրամաշնորհների պլան. գումար (հազ. դրամ)</t>
  </si>
  <si>
    <t>&lt;&lt;Դպրոցականների հանրապետական մարզական ֆեդերացիա&gt;&gt; ՀԿ</t>
  </si>
  <si>
    <t>&lt;&lt;Երևանի պետական համալսարանին առընթեր Ա. Շահինյանի անվան ֆիզիկամաթեմատիկական հատուկ դպրոց&gt;&gt; ՊՈԱԿ</t>
  </si>
  <si>
    <t>&lt;&lt;Կրթական տեխնոլոգիաների ազգային կենտրոն&gt;&gt; ՊՈԱԿ</t>
  </si>
  <si>
    <t>&lt;&lt;Երևանի &lt;&lt;Մխիթար Սեբաստացի&gt;&gt; կրթահամալիր&gt;&gt; ՊՈԱԿ</t>
  </si>
  <si>
    <t>&lt;&lt;Ակադեմիական փոխճանաչման և շարժունության ազգային տեղեկատվական կենտրոն&gt;&gt; հիմնադրամ</t>
  </si>
  <si>
    <t>&lt;&lt;Կրթության ազգային ինստիտուտ&gt;&gt; ՓԲԸ</t>
  </si>
  <si>
    <t>&lt;&lt;Հայ ասպետ&gt;&gt; ԿԲՀ</t>
  </si>
  <si>
    <t xml:space="preserve">ՄԱԿ-ի պարենի համաշխարհային ծրագրի հայաստանյան գրասենյակ </t>
  </si>
  <si>
    <t>&lt;&lt;Երևանի պետական համալսարան&gt;&gt; հիմնադրամ</t>
  </si>
  <si>
    <t>Աուտիզմի ազգային հիմնադրամ</t>
  </si>
  <si>
    <t>&lt;&lt;Ազգային երգ ու պարի ակադեմիա&gt;&gt; կրթամշակութային հիմնադրամ</t>
  </si>
  <si>
    <t>Ինֆորմացիոն տեխնոլոգիաների ձեռնարկությունների միություն</t>
  </si>
  <si>
    <t xml:space="preserve">&lt;&lt;ԱՅԲ&gt;&gt; կրթական հիմնադրամ </t>
  </si>
  <si>
    <t xml:space="preserve">&lt;&lt;Երևանի բժշկահոգեբանամանկավարժական գնահատման կենտրոն&gt;&gt; ՊՈԱԿ, &lt;&lt;Սիսիանի տարածքային մանկավարժահոգեբանական աջակցության կենտրոն&gt;&gt; ՊՈԱԿ, &lt;&lt;Գորիսի տարածքային մանկավարժահոգեբանական աջակցության կենտրոն&gt;&gt; ՊՈԱԿ, &lt;&lt;Կապանի տարածքային մանկավարժահոգեբանական աջակցության կենտրոն&gt;&gt; ՊՈԱԿ, &lt;&lt;Սպիտակի տարածքային մանկավարժահոգեբանական աջակցության կենտրոն&gt;&gt; ՊՈԱԿ, &lt;&lt;Վանաձորի տարածքային մանկավարժահոգեբանական աջակցության կենտրոն&gt;&gt; ՊՈԱԿ, &lt;&lt;Ստեփանավանի տարածքային մանկավարժահոգեբանական աջակցության կենտրոն&gt;&gt; ՊՈԱԿ, &lt;&lt;Հույսի կամուրջ&gt;&gt; ՀԿ, &lt;&lt;Արմավիրի մտավոր թերզարգացում ունեցող երեխաների թիվ 1 հատուկ (օժանդակ) դպրոց&gt;&gt; ՊՈԱԿ, &lt;&lt;Վաղարշապատի մտավոր թերզարգացում ունեցող երեխաների թիվ 2 հատուկ (օժանդակ) դպրոց&gt;&gt; ՊՈԱԿ, &lt;&lt;Երևանի թիվ 12 հատուկ դպրոց&gt;&gt; ՊՈԱԿ, &lt;&lt;Երևանի հենաշարժողական համակարգի խախտումներ ունեցող երեխաների թիվ 17 հատուկ դպրոց&gt;&gt; ՊՈԱԿ, &lt;&lt;Երևանի թիվ 16 հատուկ դպրոց&gt;&gt; ՊՈԱԿ, &lt;&lt;Երևանի մտավոր թերզարգացում ունեցող երեխաների թիվ 11 հատուկ (օժանդակ) դպրոց&gt;&gt; ՊՈԱԿ                               </t>
  </si>
  <si>
    <t>&lt;&lt;Նոր սերնդի դպրոց&gt;&gt; ՀԿ</t>
  </si>
  <si>
    <t>&lt;&lt;Աշխատանքային ռեզերվներ&gt;&gt; մարզական ՀԿ</t>
  </si>
  <si>
    <t>ՀՀ երկրապահ կամավորականների միություն</t>
  </si>
  <si>
    <t>&lt;&lt;ՀՀ ԿԳՆ բարձրագույն որակավորման հանձնաժողով&gt;&gt; (ԲՈՀ)</t>
  </si>
  <si>
    <t xml:space="preserve">&lt;&lt;Ջերմուկի կրթահամալիր&gt;&gt; ՊՈԱԿ, &lt;&lt;Սիսիանի ավագ դպրոց&gt;&gt; ՊՈԱԿ, &lt;&lt;Ապարանի ավագ դպրոց&gt;&gt; ՊՈԱԿ, &lt;&lt;Աշտարակի Ն. Սիսակյանի անվան N 5 ավագ դպրոց&gt;&gt; ՊՈԱԿ, &lt;&lt;Թալինի ավագ դպրոց&gt;&gt; ՊՈԱԿ   </t>
  </si>
  <si>
    <t>&lt;&lt;Խ.Աբովյանի անվան հայկական մանկավարժական համալսարան&gt;&gt; հիմնադրամ</t>
  </si>
  <si>
    <t>ՀՀ ԿԳՆ պաշտոնական կայքէջում տեղադրված հաշվետվությունների հիպերհղում`</t>
  </si>
  <si>
    <t>http://edu.am/index.php/am/documents/index/150</t>
  </si>
  <si>
    <t>http://scs.am/files/budget-2017.pdf</t>
  </si>
  <si>
    <t>ՀՀ ԿԳՆ Գիտության պետական կոմիտեի պաշտոնական կայքէջում տեղադրված տեղեկատվության հիպերհղում`</t>
  </si>
  <si>
    <t>Ֆինանսավորման տեսակը</t>
  </si>
  <si>
    <t>Ֆինանսավորում ստացած ՀԿ-ի կամ հիմնադրամի անվանում</t>
  </si>
  <si>
    <t>Ֆինանսավորման հիմք</t>
  </si>
  <si>
    <t xml:space="preserve">Տրամադրված գումարի չափ </t>
  </si>
  <si>
    <t>«Դպրոց-կենտրոն միություն» իրավաբանական անձանց միություն</t>
  </si>
  <si>
    <t xml:space="preserve"> &lt;&lt;Երկրապահ կամավորականների միություն&gt;&gt; ՀԿ</t>
  </si>
  <si>
    <t>Դրամաշնորհ</t>
  </si>
  <si>
    <t>Սուբսիդիա</t>
  </si>
  <si>
    <t>&lt;&lt;Զեյթուն&gt;&gt; ուսանողական ավան հիմնադրամ</t>
  </si>
  <si>
    <t>&lt;&lt;ՀՀ ուսանողական մարզական ֆեդերացիա&gt;&gt; ՀԿ</t>
  </si>
  <si>
    <t xml:space="preserve">&lt;&lt;Հայաստանի շախմատի ակադեմիա&gt;&gt; հիմնադրամ </t>
  </si>
  <si>
    <t>Գնումների ընթացակարգ /ԲԸԱՀ/</t>
  </si>
  <si>
    <t>&lt;&lt;ՀՀ նավամոդելային սպորտի ֆեդերացիա&gt;&gt; ՀԿ</t>
  </si>
  <si>
    <t>&lt;&lt;Գիտակների հայկական ասոցիացիա&gt;&gt; ՀԿ</t>
  </si>
  <si>
    <t>&lt;&lt;Մանկան աչքեր&gt;&gt; ԲՀ</t>
  </si>
  <si>
    <t>ՀՀ 2017թ. պետական բյուջեից ՀՀ ԿԳՆ ենթակայությամբ իրականացվող ծրագրերի մասով ՀԿ-ներին և հիմնադրամներին տրամադրվող նվիրատվություններ, սուբսիդիաներ, գնումներ և այլ տեսակի ֆինանսավորում /հազար դրամ/</t>
  </si>
  <si>
    <t>ՀՀ 2017թ. պետական բյուջե</t>
  </si>
  <si>
    <t>&lt;&lt;Գնումների մասին&gt;&gt; ՀՀ օրենքի պահանջներին համապատասխան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</si>
</sst>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(* #,##0.0_);_(* \(#,##0.0\);_(* &quot;-&quot;??_);_(@_)"/>
    <numFmt numFmtId="175" formatCode="#,##0.0_);\(#,##0.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00_);_(* \(#,##0.000\);_(* &quot;-&quot;??_);_(@_)"/>
  </numFmts>
  <fonts count="56">
    <font>
      <sz val="10"/>
      <name val="Arial"/>
      <family val="0"/>
    </font>
    <font>
      <sz val="9"/>
      <name val="GHEA Grapalat"/>
      <family val="3"/>
    </font>
    <font>
      <sz val="10"/>
      <name val="GHEA Grapalat"/>
      <family val="3"/>
    </font>
    <font>
      <sz val="8"/>
      <name val="Arial"/>
      <family val="2"/>
    </font>
    <font>
      <b/>
      <sz val="10"/>
      <name val="Arial"/>
      <family val="2"/>
    </font>
    <font>
      <b/>
      <sz val="10"/>
      <name val="GHEA Grapalat"/>
      <family val="3"/>
    </font>
    <font>
      <b/>
      <sz val="10"/>
      <name val="Arial Armenian"/>
      <family val="2"/>
    </font>
    <font>
      <sz val="10"/>
      <color indexed="10"/>
      <name val="GHEA Grapalat"/>
      <family val="3"/>
    </font>
    <font>
      <b/>
      <i/>
      <sz val="10"/>
      <name val="GHEA Grapalat"/>
      <family val="3"/>
    </font>
    <font>
      <b/>
      <i/>
      <sz val="12"/>
      <name val="GHEA Grapalat"/>
      <family val="3"/>
    </font>
    <font>
      <sz val="11"/>
      <name val="GHEA Grapalat"/>
      <family val="3"/>
    </font>
    <font>
      <b/>
      <i/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23"/>
      <name val="GHEA Grapalat"/>
      <family val="3"/>
    </font>
    <font>
      <sz val="10"/>
      <color indexed="23"/>
      <name val="GHEA Grapalat"/>
      <family val="3"/>
    </font>
    <font>
      <b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 tint="0.49998000264167786"/>
      <name val="GHEA Grapalat"/>
      <family val="3"/>
    </font>
    <font>
      <sz val="10"/>
      <color theme="1" tint="0.49998000264167786"/>
      <name val="GHEA Grapalat"/>
      <family val="3"/>
    </font>
    <font>
      <b/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1" fontId="53" fillId="0" borderId="10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vertical="center"/>
    </xf>
    <xf numFmtId="172" fontId="2" fillId="0" borderId="10" xfId="0" applyNumberFormat="1" applyFont="1" applyFill="1" applyBorder="1" applyAlignment="1">
      <alignment vertical="center"/>
    </xf>
    <xf numFmtId="0" fontId="2" fillId="0" borderId="10" xfId="57" applyFont="1" applyFill="1" applyBorder="1" applyAlignment="1">
      <alignment horizontal="left" vertical="center" wrapText="1"/>
      <protection/>
    </xf>
    <xf numFmtId="0" fontId="2" fillId="0" borderId="13" xfId="57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57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53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xusyakner1-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du.am/index.php/am/documents/index/150" TargetMode="External" /><Relationship Id="rId2" Type="http://schemas.openxmlformats.org/officeDocument/2006/relationships/hyperlink" Target="http://scs.am/files/budget-2017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4"/>
  <sheetViews>
    <sheetView tabSelected="1"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.28125" style="1" customWidth="1"/>
    <col min="3" max="6" width="3.8515625" style="1" customWidth="1"/>
    <col min="7" max="7" width="51.00390625" style="1" customWidth="1"/>
    <col min="8" max="8" width="11.00390625" style="14" hidden="1" customWidth="1"/>
    <col min="9" max="9" width="13.57421875" style="2" customWidth="1"/>
    <col min="10" max="10" width="13.57421875" style="1" hidden="1" customWidth="1"/>
    <col min="11" max="11" width="70.57421875" style="1" customWidth="1"/>
    <col min="12" max="12" width="42.57421875" style="1" hidden="1" customWidth="1"/>
    <col min="13" max="16384" width="9.140625" style="1" customWidth="1"/>
  </cols>
  <sheetData>
    <row r="2" spans="2:12" ht="41.25" customHeight="1">
      <c r="B2" s="40" t="s">
        <v>67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4" spans="2:12" ht="67.5">
      <c r="B4" s="27" t="s">
        <v>54</v>
      </c>
      <c r="C4" s="28" t="s">
        <v>55</v>
      </c>
      <c r="D4" s="28" t="s">
        <v>56</v>
      </c>
      <c r="E4" s="28" t="s">
        <v>57</v>
      </c>
      <c r="F4" s="28" t="s">
        <v>58</v>
      </c>
      <c r="G4" s="29" t="s">
        <v>64</v>
      </c>
      <c r="H4" s="30" t="s">
        <v>59</v>
      </c>
      <c r="I4" s="31" t="s">
        <v>61</v>
      </c>
      <c r="J4" s="32" t="s">
        <v>60</v>
      </c>
      <c r="K4" s="32" t="s">
        <v>63</v>
      </c>
      <c r="L4" s="24" t="s">
        <v>62</v>
      </c>
    </row>
    <row r="5" spans="2:12" ht="46.5" customHeight="1">
      <c r="B5" s="15">
        <v>1</v>
      </c>
      <c r="C5" s="9" t="s">
        <v>17</v>
      </c>
      <c r="D5" s="9" t="s">
        <v>18</v>
      </c>
      <c r="E5" s="9" t="s">
        <v>19</v>
      </c>
      <c r="F5" s="9" t="s">
        <v>19</v>
      </c>
      <c r="G5" s="4" t="s">
        <v>37</v>
      </c>
      <c r="H5" s="11">
        <v>463900</v>
      </c>
      <c r="I5" s="20">
        <v>19051.6</v>
      </c>
      <c r="J5" s="25"/>
      <c r="K5" s="22" t="s">
        <v>83</v>
      </c>
      <c r="L5" s="25"/>
    </row>
    <row r="6" spans="2:12" ht="46.5" customHeight="1">
      <c r="B6" s="15">
        <v>2</v>
      </c>
      <c r="C6" s="10" t="s">
        <v>17</v>
      </c>
      <c r="D6" s="10" t="s">
        <v>18</v>
      </c>
      <c r="E6" s="10" t="s">
        <v>19</v>
      </c>
      <c r="F6" s="10" t="s">
        <v>23</v>
      </c>
      <c r="G6" s="3" t="s">
        <v>0</v>
      </c>
      <c r="H6" s="12">
        <v>463900</v>
      </c>
      <c r="I6" s="21">
        <v>129796</v>
      </c>
      <c r="J6" s="25"/>
      <c r="K6" s="22" t="s">
        <v>84</v>
      </c>
      <c r="L6" s="25"/>
    </row>
    <row r="7" spans="2:12" ht="46.5" customHeight="1">
      <c r="B7" s="15">
        <v>3</v>
      </c>
      <c r="C7" s="10" t="s">
        <v>17</v>
      </c>
      <c r="D7" s="10" t="s">
        <v>20</v>
      </c>
      <c r="E7" s="10" t="s">
        <v>19</v>
      </c>
      <c r="F7" s="10" t="s">
        <v>19</v>
      </c>
      <c r="G7" s="3" t="s">
        <v>38</v>
      </c>
      <c r="H7" s="13">
        <v>463800</v>
      </c>
      <c r="I7" s="21">
        <v>36355</v>
      </c>
      <c r="J7" s="25"/>
      <c r="K7" s="3" t="s">
        <v>87</v>
      </c>
      <c r="L7" s="25"/>
    </row>
    <row r="8" spans="2:12" ht="46.5" customHeight="1">
      <c r="B8" s="15">
        <v>4</v>
      </c>
      <c r="C8" s="10" t="s">
        <v>17</v>
      </c>
      <c r="D8" s="10" t="s">
        <v>20</v>
      </c>
      <c r="E8" s="10" t="s">
        <v>19</v>
      </c>
      <c r="F8" s="10" t="s">
        <v>21</v>
      </c>
      <c r="G8" s="3" t="s">
        <v>39</v>
      </c>
      <c r="H8" s="13">
        <v>463700</v>
      </c>
      <c r="I8" s="21">
        <v>10112.2</v>
      </c>
      <c r="J8" s="25"/>
      <c r="K8" s="3" t="s">
        <v>86</v>
      </c>
      <c r="L8" s="25"/>
    </row>
    <row r="9" spans="2:12" ht="46.5" customHeight="1">
      <c r="B9" s="15">
        <v>5</v>
      </c>
      <c r="C9" s="10" t="s">
        <v>17</v>
      </c>
      <c r="D9" s="10" t="s">
        <v>20</v>
      </c>
      <c r="E9" s="10" t="s">
        <v>19</v>
      </c>
      <c r="F9" s="10" t="s">
        <v>22</v>
      </c>
      <c r="G9" s="3" t="s">
        <v>40</v>
      </c>
      <c r="H9" s="13">
        <v>463900</v>
      </c>
      <c r="I9" s="21">
        <v>35000</v>
      </c>
      <c r="J9" s="25"/>
      <c r="K9" s="22" t="s">
        <v>68</v>
      </c>
      <c r="L9" s="25"/>
    </row>
    <row r="10" spans="2:12" ht="57.75" customHeight="1">
      <c r="B10" s="15">
        <v>6</v>
      </c>
      <c r="C10" s="10" t="s">
        <v>17</v>
      </c>
      <c r="D10" s="10" t="s">
        <v>20</v>
      </c>
      <c r="E10" s="10" t="s">
        <v>19</v>
      </c>
      <c r="F10" s="10" t="s">
        <v>23</v>
      </c>
      <c r="G10" s="3" t="s">
        <v>41</v>
      </c>
      <c r="H10" s="13">
        <v>463700</v>
      </c>
      <c r="I10" s="21">
        <v>61688</v>
      </c>
      <c r="J10" s="25"/>
      <c r="K10" s="22" t="s">
        <v>69</v>
      </c>
      <c r="L10" s="25"/>
    </row>
    <row r="11" spans="2:12" ht="46.5" customHeight="1">
      <c r="B11" s="15">
        <v>7</v>
      </c>
      <c r="C11" s="10" t="s">
        <v>17</v>
      </c>
      <c r="D11" s="10" t="s">
        <v>20</v>
      </c>
      <c r="E11" s="10" t="s">
        <v>19</v>
      </c>
      <c r="F11" s="10" t="s">
        <v>24</v>
      </c>
      <c r="G11" s="3" t="s">
        <v>42</v>
      </c>
      <c r="H11" s="13">
        <v>463700</v>
      </c>
      <c r="I11" s="21">
        <f>141699.6+19000</f>
        <v>160699.6</v>
      </c>
      <c r="J11" s="25"/>
      <c r="K11" s="22" t="s">
        <v>70</v>
      </c>
      <c r="L11" s="25"/>
    </row>
    <row r="12" spans="2:12" ht="46.5" customHeight="1">
      <c r="B12" s="15">
        <v>8</v>
      </c>
      <c r="C12" s="10" t="s">
        <v>17</v>
      </c>
      <c r="D12" s="10" t="s">
        <v>20</v>
      </c>
      <c r="E12" s="10" t="s">
        <v>19</v>
      </c>
      <c r="F12" s="10" t="s">
        <v>25</v>
      </c>
      <c r="G12" s="3" t="s">
        <v>43</v>
      </c>
      <c r="H12" s="13">
        <v>463700</v>
      </c>
      <c r="I12" s="21">
        <v>125772.2</v>
      </c>
      <c r="J12" s="25"/>
      <c r="K12" s="22" t="s">
        <v>71</v>
      </c>
      <c r="L12" s="25"/>
    </row>
    <row r="13" spans="2:12" ht="46.5" customHeight="1">
      <c r="B13" s="15">
        <v>9</v>
      </c>
      <c r="C13" s="10" t="s">
        <v>17</v>
      </c>
      <c r="D13" s="10" t="s">
        <v>20</v>
      </c>
      <c r="E13" s="10" t="s">
        <v>19</v>
      </c>
      <c r="F13" s="10" t="s">
        <v>26</v>
      </c>
      <c r="G13" s="3" t="s">
        <v>44</v>
      </c>
      <c r="H13" s="13">
        <v>463900</v>
      </c>
      <c r="I13" s="21">
        <v>42259.5</v>
      </c>
      <c r="J13" s="25"/>
      <c r="K13" s="22" t="s">
        <v>72</v>
      </c>
      <c r="L13" s="25"/>
    </row>
    <row r="14" spans="2:12" ht="60" customHeight="1">
      <c r="B14" s="15">
        <v>10</v>
      </c>
      <c r="C14" s="10" t="s">
        <v>17</v>
      </c>
      <c r="D14" s="10" t="s">
        <v>20</v>
      </c>
      <c r="E14" s="10" t="s">
        <v>19</v>
      </c>
      <c r="F14" s="10" t="s">
        <v>27</v>
      </c>
      <c r="G14" s="5" t="s">
        <v>12</v>
      </c>
      <c r="H14" s="12">
        <v>463800</v>
      </c>
      <c r="I14" s="21">
        <v>30000</v>
      </c>
      <c r="J14" s="25"/>
      <c r="K14" s="22" t="s">
        <v>73</v>
      </c>
      <c r="L14" s="25"/>
    </row>
    <row r="15" spans="2:12" ht="46.5" customHeight="1">
      <c r="B15" s="15">
        <v>11</v>
      </c>
      <c r="C15" s="10" t="s">
        <v>17</v>
      </c>
      <c r="D15" s="10" t="s">
        <v>20</v>
      </c>
      <c r="E15" s="10" t="s">
        <v>19</v>
      </c>
      <c r="F15" s="10" t="s">
        <v>28</v>
      </c>
      <c r="G15" s="3" t="s">
        <v>45</v>
      </c>
      <c r="H15" s="12">
        <v>463800</v>
      </c>
      <c r="I15" s="21">
        <v>476645.5</v>
      </c>
      <c r="J15" s="25"/>
      <c r="K15" s="22" t="s">
        <v>73</v>
      </c>
      <c r="L15" s="25"/>
    </row>
    <row r="16" spans="2:12" ht="46.5" customHeight="1">
      <c r="B16" s="15">
        <v>12</v>
      </c>
      <c r="C16" s="10" t="s">
        <v>17</v>
      </c>
      <c r="D16" s="10" t="s">
        <v>20</v>
      </c>
      <c r="E16" s="10" t="s">
        <v>19</v>
      </c>
      <c r="F16" s="10" t="s">
        <v>1</v>
      </c>
      <c r="G16" s="3" t="s">
        <v>46</v>
      </c>
      <c r="H16" s="12">
        <v>463800</v>
      </c>
      <c r="I16" s="21">
        <v>166337.8</v>
      </c>
      <c r="J16" s="25"/>
      <c r="K16" s="22" t="s">
        <v>73</v>
      </c>
      <c r="L16" s="25"/>
    </row>
    <row r="17" spans="2:12" ht="46.5" customHeight="1">
      <c r="B17" s="15">
        <v>13</v>
      </c>
      <c r="C17" s="10" t="s">
        <v>17</v>
      </c>
      <c r="D17" s="10" t="s">
        <v>20</v>
      </c>
      <c r="E17" s="10" t="s">
        <v>19</v>
      </c>
      <c r="F17" s="10" t="s">
        <v>8</v>
      </c>
      <c r="G17" s="3" t="s">
        <v>13</v>
      </c>
      <c r="H17" s="12">
        <v>463900</v>
      </c>
      <c r="I17" s="21">
        <v>69359.3</v>
      </c>
      <c r="J17" s="25"/>
      <c r="K17" s="22" t="s">
        <v>74</v>
      </c>
      <c r="L17" s="25"/>
    </row>
    <row r="18" spans="2:12" ht="46.5" customHeight="1">
      <c r="B18" s="15">
        <v>14</v>
      </c>
      <c r="C18" s="10" t="s">
        <v>17</v>
      </c>
      <c r="D18" s="10" t="s">
        <v>20</v>
      </c>
      <c r="E18" s="10" t="s">
        <v>19</v>
      </c>
      <c r="F18" s="10" t="s">
        <v>47</v>
      </c>
      <c r="G18" s="3" t="s">
        <v>48</v>
      </c>
      <c r="H18" s="12">
        <v>463900</v>
      </c>
      <c r="I18" s="21">
        <v>49102</v>
      </c>
      <c r="J18" s="25"/>
      <c r="K18" s="22" t="s">
        <v>75</v>
      </c>
      <c r="L18" s="25"/>
    </row>
    <row r="19" spans="2:12" ht="46.5" customHeight="1">
      <c r="B19" s="15">
        <v>15</v>
      </c>
      <c r="C19" s="10" t="s">
        <v>17</v>
      </c>
      <c r="D19" s="10" t="s">
        <v>20</v>
      </c>
      <c r="E19" s="10" t="s">
        <v>19</v>
      </c>
      <c r="F19" s="10" t="s">
        <v>29</v>
      </c>
      <c r="G19" s="3" t="s">
        <v>49</v>
      </c>
      <c r="H19" s="12">
        <v>463900</v>
      </c>
      <c r="I19" s="21">
        <v>3600</v>
      </c>
      <c r="J19" s="25"/>
      <c r="K19" s="23" t="s">
        <v>76</v>
      </c>
      <c r="L19" s="25"/>
    </row>
    <row r="20" spans="2:12" ht="46.5" customHeight="1">
      <c r="B20" s="15">
        <v>16</v>
      </c>
      <c r="C20" s="10" t="s">
        <v>17</v>
      </c>
      <c r="D20" s="10" t="s">
        <v>20</v>
      </c>
      <c r="E20" s="10" t="s">
        <v>19</v>
      </c>
      <c r="F20" s="10" t="s">
        <v>30</v>
      </c>
      <c r="G20" s="3" t="s">
        <v>50</v>
      </c>
      <c r="H20" s="12">
        <v>463900</v>
      </c>
      <c r="I20" s="21">
        <v>3600</v>
      </c>
      <c r="J20" s="25"/>
      <c r="K20" s="23" t="s">
        <v>76</v>
      </c>
      <c r="L20" s="25"/>
    </row>
    <row r="21" spans="2:12" ht="46.5" customHeight="1">
      <c r="B21" s="15">
        <v>17</v>
      </c>
      <c r="C21" s="10" t="s">
        <v>17</v>
      </c>
      <c r="D21" s="10" t="s">
        <v>20</v>
      </c>
      <c r="E21" s="10" t="s">
        <v>19</v>
      </c>
      <c r="F21" s="10" t="s">
        <v>31</v>
      </c>
      <c r="G21" s="3" t="s">
        <v>51</v>
      </c>
      <c r="H21" s="12">
        <v>463700</v>
      </c>
      <c r="I21" s="21">
        <v>60000</v>
      </c>
      <c r="J21" s="25"/>
      <c r="K21" s="22" t="s">
        <v>70</v>
      </c>
      <c r="L21" s="25"/>
    </row>
    <row r="22" spans="2:12" ht="46.5" customHeight="1">
      <c r="B22" s="15">
        <v>18</v>
      </c>
      <c r="C22" s="10" t="s">
        <v>17</v>
      </c>
      <c r="D22" s="10" t="s">
        <v>20</v>
      </c>
      <c r="E22" s="10" t="s">
        <v>19</v>
      </c>
      <c r="F22" s="10" t="s">
        <v>32</v>
      </c>
      <c r="G22" s="3" t="s">
        <v>53</v>
      </c>
      <c r="H22" s="12">
        <v>463900</v>
      </c>
      <c r="I22" s="21">
        <v>81796</v>
      </c>
      <c r="J22" s="25"/>
      <c r="K22" s="23" t="s">
        <v>77</v>
      </c>
      <c r="L22" s="25"/>
    </row>
    <row r="23" spans="2:12" ht="46.5" customHeight="1">
      <c r="B23" s="15">
        <v>19</v>
      </c>
      <c r="C23" s="10" t="s">
        <v>17</v>
      </c>
      <c r="D23" s="10" t="s">
        <v>20</v>
      </c>
      <c r="E23" s="10" t="s">
        <v>19</v>
      </c>
      <c r="F23" s="10" t="s">
        <v>34</v>
      </c>
      <c r="G23" s="3" t="s">
        <v>14</v>
      </c>
      <c r="H23" s="12">
        <v>463900</v>
      </c>
      <c r="I23" s="21">
        <v>20000</v>
      </c>
      <c r="J23" s="25"/>
      <c r="K23" s="3" t="s">
        <v>96</v>
      </c>
      <c r="L23" s="25"/>
    </row>
    <row r="24" spans="2:12" ht="46.5" customHeight="1">
      <c r="B24" s="15">
        <v>20</v>
      </c>
      <c r="C24" s="10" t="s">
        <v>17</v>
      </c>
      <c r="D24" s="10" t="s">
        <v>20</v>
      </c>
      <c r="E24" s="10" t="s">
        <v>19</v>
      </c>
      <c r="F24" s="10" t="s">
        <v>35</v>
      </c>
      <c r="G24" s="3" t="s">
        <v>2</v>
      </c>
      <c r="H24" s="12">
        <v>463800</v>
      </c>
      <c r="I24" s="21">
        <v>8351.1</v>
      </c>
      <c r="J24" s="25"/>
      <c r="K24" s="22" t="s">
        <v>78</v>
      </c>
      <c r="L24" s="25"/>
    </row>
    <row r="25" spans="2:12" ht="46.5" customHeight="1">
      <c r="B25" s="15">
        <v>21</v>
      </c>
      <c r="C25" s="10" t="s">
        <v>17</v>
      </c>
      <c r="D25" s="10" t="s">
        <v>20</v>
      </c>
      <c r="E25" s="10" t="s">
        <v>19</v>
      </c>
      <c r="F25" s="10" t="s">
        <v>33</v>
      </c>
      <c r="G25" s="3" t="s">
        <v>4</v>
      </c>
      <c r="H25" s="12">
        <v>463900</v>
      </c>
      <c r="I25" s="21">
        <v>126941.5</v>
      </c>
      <c r="J25" s="25"/>
      <c r="K25" s="23" t="s">
        <v>79</v>
      </c>
      <c r="L25" s="25"/>
    </row>
    <row r="26" spans="2:12" ht="46.5" customHeight="1">
      <c r="B26" s="15">
        <v>22</v>
      </c>
      <c r="C26" s="10" t="s">
        <v>17</v>
      </c>
      <c r="D26" s="10" t="s">
        <v>20</v>
      </c>
      <c r="E26" s="10" t="s">
        <v>19</v>
      </c>
      <c r="F26" s="10" t="s">
        <v>36</v>
      </c>
      <c r="G26" s="3" t="s">
        <v>5</v>
      </c>
      <c r="H26" s="12">
        <v>463900</v>
      </c>
      <c r="I26" s="21">
        <v>5704.3</v>
      </c>
      <c r="J26" s="25"/>
      <c r="K26" s="23" t="s">
        <v>76</v>
      </c>
      <c r="L26" s="25"/>
    </row>
    <row r="27" spans="2:12" ht="46.5" customHeight="1">
      <c r="B27" s="15">
        <v>23</v>
      </c>
      <c r="C27" s="10" t="s">
        <v>17</v>
      </c>
      <c r="D27" s="10" t="s">
        <v>20</v>
      </c>
      <c r="E27" s="10" t="s">
        <v>19</v>
      </c>
      <c r="F27" s="10" t="s">
        <v>52</v>
      </c>
      <c r="G27" s="3" t="s">
        <v>6</v>
      </c>
      <c r="H27" s="12">
        <v>463900</v>
      </c>
      <c r="I27" s="21">
        <v>666337.1</v>
      </c>
      <c r="J27" s="25"/>
      <c r="K27" s="23" t="s">
        <v>80</v>
      </c>
      <c r="L27" s="25"/>
    </row>
    <row r="28" spans="2:12" ht="46.5" customHeight="1">
      <c r="B28" s="15">
        <v>24</v>
      </c>
      <c r="C28" s="10" t="s">
        <v>17</v>
      </c>
      <c r="D28" s="10" t="s">
        <v>20</v>
      </c>
      <c r="E28" s="10" t="s">
        <v>19</v>
      </c>
      <c r="F28" s="10" t="s">
        <v>3</v>
      </c>
      <c r="G28" s="3" t="s">
        <v>11</v>
      </c>
      <c r="H28" s="12">
        <v>463900</v>
      </c>
      <c r="I28" s="21">
        <v>11366.4</v>
      </c>
      <c r="J28" s="25"/>
      <c r="K28" s="23" t="s">
        <v>76</v>
      </c>
      <c r="L28" s="25"/>
    </row>
    <row r="29" spans="2:14" ht="254.25" customHeight="1">
      <c r="B29" s="15">
        <v>25</v>
      </c>
      <c r="C29" s="19" t="s">
        <v>17</v>
      </c>
      <c r="D29" s="19" t="s">
        <v>20</v>
      </c>
      <c r="E29" s="19" t="s">
        <v>19</v>
      </c>
      <c r="F29" s="19" t="s">
        <v>7</v>
      </c>
      <c r="G29" s="18" t="s">
        <v>15</v>
      </c>
      <c r="H29" s="12">
        <v>463700</v>
      </c>
      <c r="I29" s="21">
        <f>482427+29154.9</f>
        <v>511581.9</v>
      </c>
      <c r="J29" s="25"/>
      <c r="K29" s="3" t="s">
        <v>81</v>
      </c>
      <c r="L29" s="25"/>
      <c r="N29" s="26"/>
    </row>
    <row r="30" spans="2:12" ht="46.5" customHeight="1">
      <c r="B30" s="15">
        <v>26</v>
      </c>
      <c r="C30" s="10" t="s">
        <v>17</v>
      </c>
      <c r="D30" s="10" t="s">
        <v>20</v>
      </c>
      <c r="E30" s="10" t="s">
        <v>19</v>
      </c>
      <c r="F30" s="10" t="s">
        <v>10</v>
      </c>
      <c r="G30" s="3" t="s">
        <v>16</v>
      </c>
      <c r="H30" s="12">
        <v>463900</v>
      </c>
      <c r="I30" s="21">
        <v>90000</v>
      </c>
      <c r="J30" s="25"/>
      <c r="K30" s="22" t="s">
        <v>82</v>
      </c>
      <c r="L30" s="25"/>
    </row>
    <row r="31" spans="2:12" ht="46.5" customHeight="1">
      <c r="B31" s="15">
        <v>27</v>
      </c>
      <c r="C31" s="10" t="s">
        <v>19</v>
      </c>
      <c r="D31" s="10" t="s">
        <v>65</v>
      </c>
      <c r="E31" s="10" t="s">
        <v>19</v>
      </c>
      <c r="F31" s="10" t="s">
        <v>66</v>
      </c>
      <c r="G31" s="3" t="s">
        <v>9</v>
      </c>
      <c r="H31" s="16"/>
      <c r="I31" s="21">
        <v>56803.1</v>
      </c>
      <c r="J31" s="25"/>
      <c r="K31" s="3" t="s">
        <v>85</v>
      </c>
      <c r="L31" s="25"/>
    </row>
    <row r="34" spans="3:10" ht="13.5">
      <c r="C34" s="6"/>
      <c r="D34" s="6"/>
      <c r="E34" s="6"/>
      <c r="F34" s="6"/>
      <c r="G34" s="6"/>
      <c r="H34" s="17"/>
      <c r="I34" s="7"/>
      <c r="J34" s="8"/>
    </row>
  </sheetData>
  <sheetProtection/>
  <mergeCells count="1">
    <mergeCell ref="B2:L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K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36" customWidth="1"/>
    <col min="2" max="16384" width="9.140625" style="35" customWidth="1"/>
  </cols>
  <sheetData>
    <row r="3" spans="1:11" ht="29.25" customHeight="1">
      <c r="A3" s="36">
        <v>1</v>
      </c>
      <c r="B3" s="41" t="s">
        <v>88</v>
      </c>
      <c r="C3" s="41"/>
      <c r="D3" s="41"/>
      <c r="E3" s="41"/>
      <c r="F3" s="41"/>
      <c r="G3" s="41"/>
      <c r="H3" s="41"/>
      <c r="I3" s="41"/>
      <c r="J3" s="41"/>
      <c r="K3" s="41"/>
    </row>
    <row r="4" spans="2:11" ht="24" customHeight="1">
      <c r="B4" s="42" t="s">
        <v>89</v>
      </c>
      <c r="C4" s="43"/>
      <c r="D4" s="43"/>
      <c r="E4" s="43"/>
      <c r="F4" s="43"/>
      <c r="G4" s="43"/>
      <c r="H4" s="43"/>
      <c r="I4" s="43"/>
      <c r="J4" s="43"/>
      <c r="K4" s="43"/>
    </row>
    <row r="5" ht="30.75" customHeight="1"/>
    <row r="6" spans="1:11" ht="39" customHeight="1">
      <c r="A6" s="36">
        <v>2</v>
      </c>
      <c r="B6" s="41" t="s">
        <v>91</v>
      </c>
      <c r="C6" s="41"/>
      <c r="D6" s="41"/>
      <c r="E6" s="41"/>
      <c r="F6" s="41"/>
      <c r="G6" s="41"/>
      <c r="H6" s="41"/>
      <c r="I6" s="41"/>
      <c r="J6" s="41"/>
      <c r="K6" s="41"/>
    </row>
    <row r="7" spans="2:11" ht="28.5" customHeight="1">
      <c r="B7" s="42" t="s">
        <v>90</v>
      </c>
      <c r="C7" s="43"/>
      <c r="D7" s="43"/>
      <c r="E7" s="43"/>
      <c r="F7" s="43"/>
      <c r="G7" s="43"/>
      <c r="H7" s="43"/>
      <c r="I7" s="43"/>
      <c r="J7" s="43"/>
      <c r="K7" s="43"/>
    </row>
  </sheetData>
  <sheetProtection/>
  <mergeCells count="4">
    <mergeCell ref="B3:K3"/>
    <mergeCell ref="B4:K4"/>
    <mergeCell ref="B6:K6"/>
    <mergeCell ref="B7:K7"/>
  </mergeCells>
  <hyperlinks>
    <hyperlink ref="B4" r:id="rId1" display="http://edu.am/index.php/am/documents/index/150"/>
    <hyperlink ref="B7" r:id="rId2" display="http://scs.am/files/budget-2017.pdf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9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2.8515625" style="34" customWidth="1"/>
    <col min="2" max="2" width="5.28125" style="34" customWidth="1"/>
    <col min="3" max="3" width="18.00390625" style="34" customWidth="1"/>
    <col min="4" max="4" width="23.28125" style="34" customWidth="1"/>
    <col min="5" max="5" width="24.00390625" style="34" customWidth="1"/>
    <col min="6" max="6" width="16.00390625" style="34" customWidth="1"/>
    <col min="7" max="16384" width="9.140625" style="34" customWidth="1"/>
  </cols>
  <sheetData>
    <row r="2" spans="2:6" ht="57" customHeight="1">
      <c r="B2" s="44" t="s">
        <v>107</v>
      </c>
      <c r="C2" s="44"/>
      <c r="D2" s="44"/>
      <c r="E2" s="44"/>
      <c r="F2" s="44"/>
    </row>
    <row r="4" spans="2:6" ht="60" customHeight="1">
      <c r="B4" s="39" t="s">
        <v>54</v>
      </c>
      <c r="C4" s="39" t="s">
        <v>92</v>
      </c>
      <c r="D4" s="39" t="s">
        <v>93</v>
      </c>
      <c r="E4" s="39" t="s">
        <v>94</v>
      </c>
      <c r="F4" s="39" t="s">
        <v>95</v>
      </c>
    </row>
    <row r="5" spans="2:6" ht="40.5">
      <c r="B5" s="37">
        <v>1</v>
      </c>
      <c r="C5" s="37" t="s">
        <v>98</v>
      </c>
      <c r="D5" s="37" t="s">
        <v>97</v>
      </c>
      <c r="E5" s="37" t="s">
        <v>108</v>
      </c>
      <c r="F5" s="21">
        <v>129796</v>
      </c>
    </row>
    <row r="6" spans="2:6" ht="55.5" customHeight="1">
      <c r="B6" s="37">
        <v>2</v>
      </c>
      <c r="C6" s="37" t="s">
        <v>98</v>
      </c>
      <c r="D6" s="33" t="s">
        <v>78</v>
      </c>
      <c r="E6" s="37" t="s">
        <v>108</v>
      </c>
      <c r="F6" s="21">
        <v>8351.1</v>
      </c>
    </row>
    <row r="7" spans="2:6" ht="33" customHeight="1">
      <c r="B7" s="37">
        <v>3</v>
      </c>
      <c r="C7" s="37" t="s">
        <v>98</v>
      </c>
      <c r="D7" s="38" t="s">
        <v>80</v>
      </c>
      <c r="E7" s="37" t="s">
        <v>108</v>
      </c>
      <c r="F7" s="21">
        <v>666337.1</v>
      </c>
    </row>
    <row r="8" spans="2:6" ht="40.5">
      <c r="B8" s="37">
        <v>4</v>
      </c>
      <c r="C8" s="37" t="s">
        <v>99</v>
      </c>
      <c r="D8" s="37" t="s">
        <v>100</v>
      </c>
      <c r="E8" s="37" t="s">
        <v>108</v>
      </c>
      <c r="F8" s="21">
        <v>32421.9</v>
      </c>
    </row>
    <row r="9" spans="2:6" ht="41.25" customHeight="1">
      <c r="B9" s="37">
        <v>5</v>
      </c>
      <c r="C9" s="37" t="s">
        <v>98</v>
      </c>
      <c r="D9" s="37" t="s">
        <v>101</v>
      </c>
      <c r="E9" s="37" t="s">
        <v>108</v>
      </c>
      <c r="F9" s="21">
        <v>23000</v>
      </c>
    </row>
    <row r="10" spans="2:6" ht="40.5">
      <c r="B10" s="37">
        <v>6</v>
      </c>
      <c r="C10" s="37" t="s">
        <v>103</v>
      </c>
      <c r="D10" s="37" t="s">
        <v>102</v>
      </c>
      <c r="E10" s="37" t="s">
        <v>109</v>
      </c>
      <c r="F10" s="21">
        <v>95162.4</v>
      </c>
    </row>
    <row r="11" spans="2:6" ht="54">
      <c r="B11" s="37">
        <v>7</v>
      </c>
      <c r="C11" s="37" t="s">
        <v>98</v>
      </c>
      <c r="D11" s="37" t="s">
        <v>68</v>
      </c>
      <c r="E11" s="37" t="s">
        <v>108</v>
      </c>
      <c r="F11" s="21">
        <v>35000</v>
      </c>
    </row>
    <row r="12" spans="2:6" ht="40.5">
      <c r="B12" s="37">
        <v>8</v>
      </c>
      <c r="C12" s="37" t="s">
        <v>98</v>
      </c>
      <c r="D12" s="37" t="s">
        <v>83</v>
      </c>
      <c r="E12" s="37" t="s">
        <v>108</v>
      </c>
      <c r="F12" s="20">
        <v>19051.6</v>
      </c>
    </row>
    <row r="13" spans="2:6" ht="67.5">
      <c r="B13" s="37">
        <v>9</v>
      </c>
      <c r="C13" s="37" t="s">
        <v>98</v>
      </c>
      <c r="D13" s="33" t="s">
        <v>72</v>
      </c>
      <c r="E13" s="37" t="s">
        <v>108</v>
      </c>
      <c r="F13" s="21">
        <v>42259.5</v>
      </c>
    </row>
    <row r="14" spans="2:6" ht="40.5">
      <c r="B14" s="37">
        <v>10</v>
      </c>
      <c r="C14" s="37" t="s">
        <v>98</v>
      </c>
      <c r="D14" s="37" t="s">
        <v>104</v>
      </c>
      <c r="E14" s="37" t="s">
        <v>108</v>
      </c>
      <c r="F14" s="21">
        <v>5500</v>
      </c>
    </row>
    <row r="15" spans="2:6" ht="40.5">
      <c r="B15" s="37">
        <v>11</v>
      </c>
      <c r="C15" s="37" t="s">
        <v>98</v>
      </c>
      <c r="D15" s="37" t="s">
        <v>105</v>
      </c>
      <c r="E15" s="37" t="s">
        <v>108</v>
      </c>
      <c r="F15" s="21">
        <v>12012</v>
      </c>
    </row>
    <row r="16" spans="2:6" ht="30" customHeight="1">
      <c r="B16" s="37">
        <v>12</v>
      </c>
      <c r="C16" s="37" t="s">
        <v>98</v>
      </c>
      <c r="D16" s="37" t="s">
        <v>74</v>
      </c>
      <c r="E16" s="37" t="s">
        <v>108</v>
      </c>
      <c r="F16" s="21">
        <v>69359.3</v>
      </c>
    </row>
    <row r="17" spans="2:6" ht="40.5">
      <c r="B17" s="37">
        <v>13</v>
      </c>
      <c r="C17" s="37" t="s">
        <v>103</v>
      </c>
      <c r="D17" s="37" t="s">
        <v>106</v>
      </c>
      <c r="E17" s="37" t="s">
        <v>109</v>
      </c>
      <c r="F17" s="21">
        <v>1000</v>
      </c>
    </row>
    <row r="18" spans="2:6" ht="30" customHeight="1">
      <c r="B18" s="37">
        <v>14</v>
      </c>
      <c r="C18" s="37" t="s">
        <v>98</v>
      </c>
      <c r="D18" s="33" t="s">
        <v>82</v>
      </c>
      <c r="E18" s="37" t="s">
        <v>108</v>
      </c>
      <c r="F18" s="21">
        <v>90000</v>
      </c>
    </row>
    <row r="19" spans="2:6" ht="33.75" customHeight="1">
      <c r="B19" s="37">
        <v>15</v>
      </c>
      <c r="C19" s="37" t="s">
        <v>98</v>
      </c>
      <c r="D19" s="38" t="s">
        <v>77</v>
      </c>
      <c r="E19" s="37" t="s">
        <v>108</v>
      </c>
      <c r="F19" s="21">
        <v>81796</v>
      </c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unknown...</cp:lastModifiedBy>
  <cp:lastPrinted>2017-10-17T04:56:31Z</cp:lastPrinted>
  <dcterms:created xsi:type="dcterms:W3CDTF">1996-10-14T23:33:28Z</dcterms:created>
  <dcterms:modified xsi:type="dcterms:W3CDTF">2017-11-20T10:53:47Z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