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0" windowWidth="20730" windowHeight="11700"/>
  </bookViews>
  <sheets>
    <sheet name="Sheet1" sheetId="1" r:id="rId1"/>
  </sheets>
  <definedNames>
    <definedName name="_xlnm.Print_Area" localSheetId="0">Sheet1!$A$1:$E$26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I18" i="1"/>
  <c r="E16" i="1"/>
  <c r="E33" i="1"/>
  <c r="E32" i="1"/>
</calcChain>
</file>

<file path=xl/sharedStrings.xml><?xml version="1.0" encoding="utf-8"?>
<sst xmlns="http://schemas.openxmlformats.org/spreadsheetml/2006/main" count="94" uniqueCount="34">
  <si>
    <t>Հասարակական կազմակերպության անվանումը</t>
  </si>
  <si>
    <t>Տեղեկանք</t>
  </si>
  <si>
    <t>N</t>
  </si>
  <si>
    <t>Գումարի տրամադրման նպատակը</t>
  </si>
  <si>
    <t>դրամաշնորհ/ սուբսիդիա</t>
  </si>
  <si>
    <t>2018 թ.</t>
  </si>
  <si>
    <t>2019 թ.</t>
  </si>
  <si>
    <t>2020 թ.</t>
  </si>
  <si>
    <t>Պայմանագրով նախատեսված գումարի չափը /հազար դրամ/</t>
  </si>
  <si>
    <t>դրամաշնորհ</t>
  </si>
  <si>
    <r>
      <t>«Հայաստան» մարզական միություն</t>
    </r>
    <r>
      <rPr>
        <sz val="11"/>
        <color theme="1"/>
        <rFont val="Calibri"/>
        <family val="2"/>
      </rPr>
      <t>»</t>
    </r>
    <r>
      <rPr>
        <sz val="11"/>
        <color theme="1"/>
        <rFont val="GHEA Grapalat"/>
        <family val="3"/>
      </rPr>
      <t xml:space="preserve"> </t>
    </r>
  </si>
  <si>
    <r>
      <t xml:space="preserve">«Հայաստանի </t>
    </r>
    <r>
      <rPr>
        <sz val="11"/>
        <color theme="1"/>
        <rFont val="Calibri"/>
        <family val="2"/>
      </rPr>
      <t>«</t>
    </r>
    <r>
      <rPr>
        <sz val="11"/>
        <color theme="1"/>
        <rFont val="GHEA Grapalat"/>
        <family val="3"/>
      </rPr>
      <t>Սևան</t>
    </r>
    <r>
      <rPr>
        <sz val="11"/>
        <color theme="1"/>
        <rFont val="Calibri"/>
        <family val="2"/>
      </rPr>
      <t>»</t>
    </r>
    <r>
      <rPr>
        <sz val="11"/>
        <color theme="1"/>
        <rFont val="GHEA Grapalat"/>
        <family val="3"/>
      </rPr>
      <t xml:space="preserve"> մարզական միություն</t>
    </r>
    <r>
      <rPr>
        <sz val="11"/>
        <color theme="1"/>
        <rFont val="Calibri"/>
        <family val="2"/>
      </rPr>
      <t>»</t>
    </r>
    <r>
      <rPr>
        <sz val="11"/>
        <color theme="1"/>
        <rFont val="GHEA Grapalat"/>
        <family val="3"/>
      </rPr>
      <t xml:space="preserve"> </t>
    </r>
  </si>
  <si>
    <r>
      <t xml:space="preserve">«Հայաստանի </t>
    </r>
    <r>
      <rPr>
        <sz val="11"/>
        <color theme="1"/>
        <rFont val="Calibri"/>
        <family val="2"/>
      </rPr>
      <t>«</t>
    </r>
    <r>
      <rPr>
        <sz val="11"/>
        <color theme="1"/>
        <rFont val="GHEA Grapalat"/>
        <family val="3"/>
      </rPr>
      <t>Դինամո</t>
    </r>
    <r>
      <rPr>
        <sz val="11"/>
        <color theme="1"/>
        <rFont val="Calibri"/>
        <family val="2"/>
      </rPr>
      <t>»</t>
    </r>
    <r>
      <rPr>
        <sz val="11"/>
        <color theme="1"/>
        <rFont val="GHEA Grapalat"/>
        <family val="3"/>
      </rPr>
      <t xml:space="preserve"> մարզական միություն</t>
    </r>
    <r>
      <rPr>
        <sz val="11"/>
        <color theme="1"/>
        <rFont val="Calibri"/>
        <family val="2"/>
      </rPr>
      <t>»</t>
    </r>
    <r>
      <rPr>
        <sz val="11"/>
        <color theme="1"/>
        <rFont val="GHEA Grapalat"/>
        <family val="3"/>
      </rPr>
      <t xml:space="preserve"> </t>
    </r>
  </si>
  <si>
    <t>Արտադպրոցական դաստիարակության կազմակերպում մարզական ՀԿ-ների կողմից, մարզիկների պատրաստում և առաջնությունների  անցկացում:</t>
  </si>
  <si>
    <t xml:space="preserve">«Հայաստան» մարզական միություն» </t>
  </si>
  <si>
    <t xml:space="preserve">«Հայաստանի «Սևան» մարզական միություն» </t>
  </si>
  <si>
    <t xml:space="preserve">«Հայաստանի «Դինամո» մարզական միություն» </t>
  </si>
  <si>
    <r>
      <rPr>
        <sz val="11"/>
        <color theme="1"/>
        <rFont val="GHEA Grapalat"/>
        <family val="3"/>
      </rPr>
      <t xml:space="preserve">«Հայաստան» մարզական միություն» </t>
    </r>
    <r>
      <rPr>
        <b/>
        <sz val="11"/>
        <color theme="1"/>
        <rFont val="GHEA Grapalat"/>
        <family val="3"/>
      </rPr>
      <t xml:space="preserve"> </t>
    </r>
  </si>
  <si>
    <t>«Հայաստանի կույրերի միավորում» ՀԿ</t>
  </si>
  <si>
    <t>«Հայաստանի ազգային պարալիմպիկ կոմիտե» ՀԿ</t>
  </si>
  <si>
    <t>«Հայկական հատուկ օլիմպիադաներ» ՀԿ</t>
  </si>
  <si>
    <t>«Խուլերի հայկական սպորտային կոմիտե» ՀԿ</t>
  </si>
  <si>
    <t>«Հայկական կոխ ըմբշամարտի ֆեդերացիա» ՀԿ</t>
  </si>
  <si>
    <t>«Հայաստանի ազգային օլիմպիական կոմիտե» ՀԿ</t>
  </si>
  <si>
    <t>Նպաստել Հայաստանում մեծ սպորտի շարունակական զարգացմանը և միջազգային հարթակներում ՀՀ դիրքի բարելավմանը</t>
  </si>
  <si>
    <t xml:space="preserve">«Հայաստանի նավամոդելային սպորտի ֆեդերացիա » </t>
  </si>
  <si>
    <t xml:space="preserve">«Ուսանողական մարզական ֆեդերացիա» </t>
  </si>
  <si>
    <t>Բնակչության շրջանում առողջ ապրելակերպի արմատավորում, անհատի բազմակողմանի ու ներդաշնակ զարգացման գործում ֆիզիկական կուլտուրայի և սպորտի դերի բարձրացում</t>
  </si>
  <si>
    <t xml:space="preserve">«Հայաստանի կույրերի միավորում» </t>
  </si>
  <si>
    <t xml:space="preserve">«Հայաստանի ազգային պարալիմպիկ կոմիտե» </t>
  </si>
  <si>
    <t xml:space="preserve">«Խուլերի հայկական սպորտային կոմիտե» </t>
  </si>
  <si>
    <t xml:space="preserve">«Հայկական հատուկ օլիմպիադաներ» </t>
  </si>
  <si>
    <t xml:space="preserve">«Հայկական կոխ ըմբշամարտի ֆեդերացիա» </t>
  </si>
  <si>
    <t xml:space="preserve">«Հայաստանի ազգային օլիմպիական կոմիտե»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</si>
</sst>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1"/>
      <color theme="1"/>
      <name val="Calibri"/>
      <family val="2"/>
    </font>
    <font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GHEA Grapalat"/>
      <family val="3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5" xfId="0" applyFont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Border="1"/>
    <xf numFmtId="0" fontId="7" fillId="0" borderId="1" xfId="0" applyFont="1" applyBorder="1"/>
    <xf numFmtId="164" fontId="8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topLeftCell="A22" zoomScale="68" zoomScaleNormal="68" workbookViewId="0">
      <selection activeCell="G22" sqref="G22"/>
    </sheetView>
  </sheetViews>
  <sheetFormatPr defaultRowHeight="15"/>
  <cols>
    <col min="1" max="1" width="9.140625" style="1"/>
    <col min="2" max="2" width="65" style="1" customWidth="1"/>
    <col min="3" max="3" width="16.5703125" style="1" customWidth="1"/>
    <col min="4" max="4" width="77.140625" style="1" customWidth="1"/>
    <col min="5" max="5" width="29.28515625" style="1" customWidth="1"/>
    <col min="6" max="16384" width="9.140625" style="1"/>
  </cols>
  <sheetData>
    <row r="2" spans="1:5">
      <c r="B2" s="22" t="s">
        <v>1</v>
      </c>
      <c r="C2" s="22"/>
      <c r="D2" s="22"/>
      <c r="E2" s="22"/>
    </row>
    <row r="4" spans="1:5" ht="63" customHeight="1">
      <c r="A4" s="3" t="s">
        <v>2</v>
      </c>
      <c r="B4" s="4" t="s">
        <v>0</v>
      </c>
      <c r="C4" s="4" t="s">
        <v>4</v>
      </c>
      <c r="D4" s="4" t="s">
        <v>3</v>
      </c>
      <c r="E4" s="4" t="s">
        <v>8</v>
      </c>
    </row>
    <row r="5" spans="1:5" ht="42" customHeight="1">
      <c r="A5" s="19" t="s">
        <v>5</v>
      </c>
      <c r="B5" s="20"/>
      <c r="C5" s="20"/>
      <c r="D5" s="20"/>
      <c r="E5" s="21"/>
    </row>
    <row r="6" spans="1:5" ht="45">
      <c r="A6" s="10">
        <v>1</v>
      </c>
      <c r="B6" s="13" t="s">
        <v>17</v>
      </c>
      <c r="C6" s="5" t="s">
        <v>9</v>
      </c>
      <c r="D6" s="5" t="s">
        <v>13</v>
      </c>
      <c r="E6" s="7">
        <v>304743.2</v>
      </c>
    </row>
    <row r="7" spans="1:5" ht="45">
      <c r="A7" s="3">
        <v>2</v>
      </c>
      <c r="B7" s="5" t="s">
        <v>15</v>
      </c>
      <c r="C7" s="5" t="s">
        <v>9</v>
      </c>
      <c r="D7" s="5" t="s">
        <v>13</v>
      </c>
      <c r="E7" s="7">
        <v>249650.5</v>
      </c>
    </row>
    <row r="8" spans="1:5" ht="45">
      <c r="A8" s="3">
        <v>3</v>
      </c>
      <c r="B8" s="5" t="s">
        <v>16</v>
      </c>
      <c r="C8" s="5" t="s">
        <v>9</v>
      </c>
      <c r="D8" s="8" t="s">
        <v>13</v>
      </c>
      <c r="E8" s="2">
        <v>71917.3</v>
      </c>
    </row>
    <row r="9" spans="1:5" ht="63" customHeight="1">
      <c r="A9" s="3" t="s">
        <v>2</v>
      </c>
      <c r="B9" s="4" t="s">
        <v>0</v>
      </c>
      <c r="C9" s="4" t="s">
        <v>4</v>
      </c>
      <c r="D9" s="4" t="s">
        <v>3</v>
      </c>
      <c r="E9" s="4" t="s">
        <v>8</v>
      </c>
    </row>
    <row r="10" spans="1:5" ht="42" customHeight="1">
      <c r="A10" s="19" t="s">
        <v>6</v>
      </c>
      <c r="B10" s="20"/>
      <c r="C10" s="20"/>
      <c r="D10" s="20"/>
      <c r="E10" s="21"/>
    </row>
    <row r="11" spans="1:5" ht="45">
      <c r="A11" s="10">
        <v>1</v>
      </c>
      <c r="B11" s="11" t="s">
        <v>14</v>
      </c>
      <c r="C11" s="5" t="s">
        <v>9</v>
      </c>
      <c r="D11" s="5" t="s">
        <v>13</v>
      </c>
      <c r="E11" s="7">
        <v>304743.2</v>
      </c>
    </row>
    <row r="12" spans="1:5" ht="45">
      <c r="A12" s="3">
        <v>2</v>
      </c>
      <c r="B12" s="6" t="s">
        <v>15</v>
      </c>
      <c r="C12" s="5" t="s">
        <v>9</v>
      </c>
      <c r="D12" s="8" t="s">
        <v>13</v>
      </c>
      <c r="E12" s="7">
        <v>249650.5</v>
      </c>
    </row>
    <row r="13" spans="1:5" ht="45">
      <c r="A13" s="3">
        <v>3</v>
      </c>
      <c r="B13" s="12" t="s">
        <v>16</v>
      </c>
      <c r="C13" s="5" t="s">
        <v>9</v>
      </c>
      <c r="D13" s="9" t="s">
        <v>13</v>
      </c>
      <c r="E13" s="2">
        <v>71917.3</v>
      </c>
    </row>
    <row r="14" spans="1:5" ht="45" customHeight="1">
      <c r="A14" s="3">
        <v>4</v>
      </c>
      <c r="B14" s="14" t="s">
        <v>18</v>
      </c>
      <c r="C14" s="5" t="s">
        <v>9</v>
      </c>
      <c r="D14" s="8" t="s">
        <v>24</v>
      </c>
      <c r="E14" s="7">
        <v>1000</v>
      </c>
    </row>
    <row r="15" spans="1:5" ht="49.5" customHeight="1">
      <c r="A15" s="3">
        <v>5</v>
      </c>
      <c r="B15" s="14" t="s">
        <v>19</v>
      </c>
      <c r="C15" s="5" t="s">
        <v>9</v>
      </c>
      <c r="D15" s="8" t="s">
        <v>24</v>
      </c>
      <c r="E15" s="7">
        <v>3000</v>
      </c>
    </row>
    <row r="16" spans="1:5" ht="48.75" customHeight="1">
      <c r="A16" s="3">
        <v>6</v>
      </c>
      <c r="B16" s="14" t="s">
        <v>21</v>
      </c>
      <c r="C16" s="5" t="s">
        <v>9</v>
      </c>
      <c r="D16" s="8" t="s">
        <v>24</v>
      </c>
      <c r="E16" s="7">
        <f>3000+8812</f>
        <v>11812</v>
      </c>
    </row>
    <row r="17" spans="1:9" ht="45" customHeight="1">
      <c r="A17" s="3">
        <v>7</v>
      </c>
      <c r="B17" s="14" t="s">
        <v>20</v>
      </c>
      <c r="C17" s="5" t="s">
        <v>9</v>
      </c>
      <c r="D17" s="8" t="s">
        <v>24</v>
      </c>
      <c r="E17" s="7">
        <v>2000</v>
      </c>
    </row>
    <row r="18" spans="1:9" ht="45" customHeight="1">
      <c r="A18" s="3">
        <v>8</v>
      </c>
      <c r="B18" s="14" t="s">
        <v>22</v>
      </c>
      <c r="C18" s="5" t="s">
        <v>9</v>
      </c>
      <c r="D18" s="8" t="s">
        <v>24</v>
      </c>
      <c r="E18" s="2">
        <v>13022.2</v>
      </c>
      <c r="I18" s="2">
        <f>15164+27869.3+47760.1+20009.3</f>
        <v>110802.7</v>
      </c>
    </row>
    <row r="19" spans="1:9" ht="45" customHeight="1">
      <c r="A19" s="3">
        <v>9</v>
      </c>
      <c r="B19" s="14" t="s">
        <v>23</v>
      </c>
      <c r="C19" s="5" t="s">
        <v>9</v>
      </c>
      <c r="D19" s="8" t="s">
        <v>24</v>
      </c>
      <c r="E19" s="2">
        <f>15164+27869.3+47760.1+20009.3</f>
        <v>110802.7</v>
      </c>
    </row>
    <row r="20" spans="1:9" ht="45" customHeight="1">
      <c r="A20" s="3">
        <v>10</v>
      </c>
      <c r="B20" s="15" t="s">
        <v>26</v>
      </c>
      <c r="C20" s="5" t="s">
        <v>9</v>
      </c>
      <c r="D20" s="8" t="s">
        <v>27</v>
      </c>
      <c r="E20" s="18">
        <v>4096</v>
      </c>
    </row>
    <row r="21" spans="1:9" ht="45" customHeight="1">
      <c r="A21" s="3">
        <v>11</v>
      </c>
      <c r="B21" s="2" t="s">
        <v>25</v>
      </c>
      <c r="C21" s="5" t="s">
        <v>9</v>
      </c>
      <c r="D21" s="8" t="s">
        <v>24</v>
      </c>
      <c r="E21" s="2">
        <v>5178.7</v>
      </c>
    </row>
    <row r="22" spans="1:9" ht="63" customHeight="1">
      <c r="A22" s="3" t="s">
        <v>2</v>
      </c>
      <c r="B22" s="4" t="s">
        <v>0</v>
      </c>
      <c r="C22" s="4" t="s">
        <v>4</v>
      </c>
      <c r="D22" s="4" t="s">
        <v>3</v>
      </c>
      <c r="E22" s="4" t="s">
        <v>8</v>
      </c>
    </row>
    <row r="23" spans="1:9" ht="42" customHeight="1">
      <c r="A23" s="19" t="s">
        <v>7</v>
      </c>
      <c r="B23" s="20"/>
      <c r="C23" s="20"/>
      <c r="D23" s="20"/>
      <c r="E23" s="21"/>
    </row>
    <row r="24" spans="1:9" ht="45">
      <c r="A24" s="3">
        <v>1</v>
      </c>
      <c r="B24" s="5" t="s">
        <v>10</v>
      </c>
      <c r="C24" s="5" t="s">
        <v>9</v>
      </c>
      <c r="D24" s="5" t="s">
        <v>13</v>
      </c>
      <c r="E24" s="7">
        <v>316940.3</v>
      </c>
    </row>
    <row r="25" spans="1:9" ht="45">
      <c r="A25" s="3">
        <v>2</v>
      </c>
      <c r="B25" s="5" t="s">
        <v>11</v>
      </c>
      <c r="C25" s="5" t="s">
        <v>9</v>
      </c>
      <c r="D25" s="5" t="s">
        <v>13</v>
      </c>
      <c r="E25" s="7">
        <v>252833.3</v>
      </c>
    </row>
    <row r="26" spans="1:9" ht="45">
      <c r="A26" s="3">
        <v>3</v>
      </c>
      <c r="B26" s="5" t="s">
        <v>12</v>
      </c>
      <c r="C26" s="5" t="s">
        <v>9</v>
      </c>
      <c r="D26" s="5" t="s">
        <v>13</v>
      </c>
      <c r="E26" s="7">
        <v>71917.3</v>
      </c>
    </row>
    <row r="27" spans="1:9" ht="45" customHeight="1">
      <c r="A27" s="3">
        <v>4</v>
      </c>
      <c r="B27" s="14" t="s">
        <v>28</v>
      </c>
      <c r="C27" s="5" t="s">
        <v>9</v>
      </c>
      <c r="D27" s="8" t="s">
        <v>24</v>
      </c>
      <c r="E27" s="7">
        <v>1000</v>
      </c>
    </row>
    <row r="28" spans="1:9" ht="49.5" customHeight="1">
      <c r="A28" s="3">
        <v>5</v>
      </c>
      <c r="B28" s="14" t="s">
        <v>29</v>
      </c>
      <c r="C28" s="5" t="s">
        <v>9</v>
      </c>
      <c r="D28" s="8" t="s">
        <v>24</v>
      </c>
      <c r="E28" s="2">
        <v>12652.9</v>
      </c>
    </row>
    <row r="29" spans="1:9" ht="48.75" customHeight="1">
      <c r="A29" s="3">
        <v>6</v>
      </c>
      <c r="B29" s="14" t="s">
        <v>30</v>
      </c>
      <c r="C29" s="5" t="s">
        <v>9</v>
      </c>
      <c r="D29" s="8" t="s">
        <v>24</v>
      </c>
      <c r="E29" s="2">
        <v>14179.8</v>
      </c>
    </row>
    <row r="30" spans="1:9" ht="45" customHeight="1">
      <c r="A30" s="3">
        <v>7</v>
      </c>
      <c r="B30" s="14" t="s">
        <v>31</v>
      </c>
      <c r="C30" s="5" t="s">
        <v>9</v>
      </c>
      <c r="D30" s="8" t="s">
        <v>24</v>
      </c>
      <c r="E30" s="7">
        <v>2000</v>
      </c>
    </row>
    <row r="31" spans="1:9" ht="45" customHeight="1">
      <c r="A31" s="3">
        <v>8</v>
      </c>
      <c r="B31" s="14" t="s">
        <v>32</v>
      </c>
      <c r="C31" s="5" t="s">
        <v>9</v>
      </c>
      <c r="D31" s="8" t="s">
        <v>24</v>
      </c>
      <c r="E31" s="2">
        <v>13022.2</v>
      </c>
    </row>
    <row r="32" spans="1:9" ht="45" customHeight="1">
      <c r="A32" s="3">
        <v>9</v>
      </c>
      <c r="B32" s="14" t="s">
        <v>33</v>
      </c>
      <c r="C32" s="5" t="s">
        <v>9</v>
      </c>
      <c r="D32" s="8" t="s">
        <v>24</v>
      </c>
      <c r="E32" s="7">
        <f>120888.8+571.2</f>
        <v>121460</v>
      </c>
    </row>
    <row r="33" spans="1:5" ht="45" customHeight="1">
      <c r="A33" s="3">
        <v>10</v>
      </c>
      <c r="B33" s="16" t="s">
        <v>26</v>
      </c>
      <c r="C33" s="5" t="s">
        <v>9</v>
      </c>
      <c r="D33" s="8" t="s">
        <v>27</v>
      </c>
      <c r="E33" s="7">
        <f>14096+15000</f>
        <v>29096</v>
      </c>
    </row>
    <row r="34" spans="1:5" ht="45" customHeight="1">
      <c r="A34" s="3">
        <v>11</v>
      </c>
      <c r="B34" s="17" t="s">
        <v>25</v>
      </c>
      <c r="C34" s="5" t="s">
        <v>9</v>
      </c>
      <c r="D34" s="8" t="s">
        <v>24</v>
      </c>
      <c r="E34" s="2">
        <v>5178.7</v>
      </c>
    </row>
  </sheetData>
  <mergeCells count="4">
    <mergeCell ref="A23:E23"/>
    <mergeCell ref="A10:E10"/>
    <mergeCell ref="B2:E2"/>
    <mergeCell ref="A5:E5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https:/mul2-edu.gov.am/tasks/2273/oneclick/dzevachap _NGO1.xlsx?token=96b276e837829d53ca34fc92925a9d9f</cp:keywords>
  <cp:lastModifiedBy/>
  <dcterms:created xsi:type="dcterms:W3CDTF">2015-06-05T18:17:20Z</dcterms:created>
  <dcterms:modified xsi:type="dcterms:W3CDTF">2020-09-04T04:00:55Z</dcterms:modified>
</cp:coreProperties>
</file>