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3BDF370-695D-4DFB-8DDD-AA309EBD8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4" i="1" l="1"/>
  <c r="C16" i="1"/>
  <c r="C15" i="1"/>
</calcChain>
</file>

<file path=xl/sharedStrings.xml><?xml version="1.0" encoding="utf-8"?>
<sst xmlns="http://schemas.openxmlformats.org/spreadsheetml/2006/main" count="33" uniqueCount="32">
  <si>
    <t>Ցանկ</t>
  </si>
  <si>
    <t>Կազմակերպության անվանումը</t>
  </si>
  <si>
    <t xml:space="preserve"> Ռադիոակտիվ թափոնների վնասազերծման ծառայություններ</t>
  </si>
  <si>
    <t>Նպատակը</t>
  </si>
  <si>
    <t>Ընդերքի մասին տեղեկատվության տրամադրման ծառայություններ</t>
  </si>
  <si>
    <t>«Ճանապարհային դեպարտամենտ» ՊՈԱԿ</t>
  </si>
  <si>
    <t>«Հանրապետական երկրաբանական ֆոնդ» ՊՈԱԿ</t>
  </si>
  <si>
    <t>«Ռադիոակտիվ թափոնների վնասազերծում» ՓԲԸ</t>
  </si>
  <si>
    <t>ՀՀ դրամ</t>
  </si>
  <si>
    <t>Ավտոմոբիլային ճանապարհների ցանցի հսկողություն, ուսումնասիրություններ և փորձաքննություններ</t>
  </si>
  <si>
    <t xml:space="preserve">Ուղևորափոխադրումներից ստացված վնասի դիմաց </t>
  </si>
  <si>
    <t>«Բնակարանային կոմունալ ոլորտի աշխատողների միավորում» ՀԿ</t>
  </si>
  <si>
    <t>«Սպառողների ասոցացիա» ՀԿ</t>
  </si>
  <si>
    <t>«Սպառողների խորհրդատվության կենտրոն» ՀԿ</t>
  </si>
  <si>
    <t>«Սպառողների աջակցման կենտրոն» ՀԿ</t>
  </si>
  <si>
    <t>Սուբսիդիաներ ոչ ֆինանսական պետական կազմակերպություններին</t>
  </si>
  <si>
    <t>Ընթացիկ դրամաշնորհներ պետական և համայնքների առևտրային կազմակերպություններին</t>
  </si>
  <si>
    <t xml:space="preserve"> Այլ ընթացիկ դրամաշնորհներ</t>
  </si>
  <si>
    <t xml:space="preserve">Հանրային ծառայությունները կարգավորող ոլորտում սպառողների շահերը պաշտպանող ՀԿ-ներին ընտրության և գումարի տրամադրում </t>
  </si>
  <si>
    <t>Ռազմական դրության պայմաններում ՀՀ-ում Արցախի Հանրապետության քաղաքացիներին կացարան տրամադրած կազմակերպությունների կոմունալ ծախսերի փոխհատուցում</t>
  </si>
  <si>
    <t>Այլ ընթացիկ դրամաշնորհներ</t>
  </si>
  <si>
    <t>Սուբսիդիաներ ոչ ֆինանսական պետական  կազմակերպություններին</t>
  </si>
  <si>
    <t>«Հայավտոկայարան» ՓԲԸ</t>
  </si>
  <si>
    <t>«Գազպրոմ Արմենիա» ՓԲԸ</t>
  </si>
  <si>
    <t>«Հայաստանի էլեկտրական ցանցեր» ՓԲԸ</t>
  </si>
  <si>
    <t>«Վեոլիա Ջուր» ՓԲԸ</t>
  </si>
  <si>
    <t>«Հարավկովկասյան Երկաթուղի» ՓԲԸ</t>
  </si>
  <si>
    <t>2020-2021 թթ. ՀՀ տարածքային կառավարման և ենթակառուցվածքների նախարարությունից դրամաշնորհ և սուբսիդիա ստացած կազմակերպությունների</t>
  </si>
  <si>
    <t xml:space="preserve">2020 թ. վճարված գումար </t>
  </si>
  <si>
    <t xml:space="preserve">2021 թ. վճարված գումար </t>
  </si>
  <si>
    <t>Ընթացիկ դրամաշնորհներ պետական և համայնքային ոչ առևտրային կազմակերպություններին</t>
  </si>
  <si>
    <t>COVID-19-ով պայմանավորված՝ նախորդ ամիսներին առաջացած պարտքերի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</si>
</sst>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vertical="center" wrapText="1"/>
    </xf>
    <xf numFmtId="166" fontId="2" fillId="0" borderId="20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166" fontId="2" fillId="0" borderId="4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tabSelected="1" zoomScaleNormal="100" workbookViewId="0">
      <selection activeCell="N9" sqref="N9"/>
    </sheetView>
  </sheetViews>
  <sheetFormatPr defaultRowHeight="16.5" x14ac:dyDescent="0.3"/>
  <cols>
    <col min="1" max="1" width="5.42578125" style="1" customWidth="1"/>
    <col min="2" max="2" width="37.85546875" style="1" customWidth="1"/>
    <col min="3" max="4" width="15.140625" style="1" customWidth="1"/>
    <col min="5" max="5" width="39.28515625" style="2" customWidth="1"/>
    <col min="6" max="6" width="53.85546875" style="2" customWidth="1"/>
    <col min="7" max="7" width="9.42578125" style="1" customWidth="1"/>
    <col min="8" max="16384" width="9.140625" style="1"/>
  </cols>
  <sheetData>
    <row r="1" spans="1:6" ht="16.5" customHeight="1" x14ac:dyDescent="0.3">
      <c r="A1" s="5" t="s">
        <v>0</v>
      </c>
      <c r="B1" s="6"/>
      <c r="C1" s="6"/>
      <c r="D1" s="6"/>
      <c r="E1" s="6"/>
      <c r="F1" s="7"/>
    </row>
    <row r="2" spans="1:6" ht="24" customHeight="1" x14ac:dyDescent="0.3">
      <c r="A2" s="8" t="s">
        <v>27</v>
      </c>
      <c r="B2" s="9"/>
      <c r="C2" s="9"/>
      <c r="D2" s="9"/>
      <c r="E2" s="9"/>
      <c r="F2" s="10"/>
    </row>
    <row r="3" spans="1:6" ht="19.5" customHeight="1" thickBot="1" x14ac:dyDescent="0.35">
      <c r="A3" s="23"/>
      <c r="B3" s="24"/>
      <c r="C3" s="27" t="s">
        <v>8</v>
      </c>
      <c r="D3" s="28"/>
      <c r="E3" s="26"/>
      <c r="F3" s="25"/>
    </row>
    <row r="4" spans="1:6" ht="54.75" customHeight="1" thickBot="1" x14ac:dyDescent="0.35">
      <c r="A4" s="16"/>
      <c r="B4" s="14" t="s">
        <v>1</v>
      </c>
      <c r="C4" s="14" t="s">
        <v>28</v>
      </c>
      <c r="D4" s="14" t="s">
        <v>29</v>
      </c>
      <c r="E4" s="14"/>
      <c r="F4" s="15" t="s">
        <v>3</v>
      </c>
    </row>
    <row r="5" spans="1:6" ht="59.25" customHeight="1" x14ac:dyDescent="0.3">
      <c r="A5" s="17">
        <v>1</v>
      </c>
      <c r="B5" s="4" t="s">
        <v>6</v>
      </c>
      <c r="C5" s="13">
        <v>15891967</v>
      </c>
      <c r="D5" s="30">
        <v>10437200</v>
      </c>
      <c r="E5" s="38" t="s">
        <v>30</v>
      </c>
      <c r="F5" s="32" t="s">
        <v>4</v>
      </c>
    </row>
    <row r="6" spans="1:6" ht="42.75" customHeight="1" x14ac:dyDescent="0.3">
      <c r="A6" s="18">
        <v>2</v>
      </c>
      <c r="B6" s="3" t="s">
        <v>7</v>
      </c>
      <c r="C6" s="11">
        <v>37033700</v>
      </c>
      <c r="D6" s="31">
        <v>22837100</v>
      </c>
      <c r="E6" s="39" t="s">
        <v>15</v>
      </c>
      <c r="F6" s="33" t="s">
        <v>2</v>
      </c>
    </row>
    <row r="7" spans="1:6" ht="55.5" customHeight="1" x14ac:dyDescent="0.3">
      <c r="A7" s="18">
        <v>3</v>
      </c>
      <c r="B7" s="3" t="s">
        <v>22</v>
      </c>
      <c r="C7" s="11">
        <v>108139300</v>
      </c>
      <c r="D7" s="31">
        <v>42660000</v>
      </c>
      <c r="E7" s="39" t="s">
        <v>16</v>
      </c>
      <c r="F7" s="33" t="s">
        <v>31</v>
      </c>
    </row>
    <row r="8" spans="1:6" ht="51" customHeight="1" x14ac:dyDescent="0.3">
      <c r="A8" s="18">
        <v>4</v>
      </c>
      <c r="B8" s="3" t="s">
        <v>26</v>
      </c>
      <c r="C8" s="11">
        <v>393074000</v>
      </c>
      <c r="D8" s="31">
        <v>394106040</v>
      </c>
      <c r="E8" s="39" t="s">
        <v>21</v>
      </c>
      <c r="F8" s="33" t="s">
        <v>10</v>
      </c>
    </row>
    <row r="9" spans="1:6" ht="60" customHeight="1" x14ac:dyDescent="0.3">
      <c r="A9" s="18">
        <v>5</v>
      </c>
      <c r="B9" s="3" t="s">
        <v>5</v>
      </c>
      <c r="C9" s="11">
        <v>218088900</v>
      </c>
      <c r="D9" s="31">
        <v>138666000</v>
      </c>
      <c r="E9" s="39" t="s">
        <v>20</v>
      </c>
      <c r="F9" s="33" t="s">
        <v>9</v>
      </c>
    </row>
    <row r="10" spans="1:6" ht="43.5" customHeight="1" x14ac:dyDescent="0.3">
      <c r="A10" s="18">
        <v>6</v>
      </c>
      <c r="B10" s="3" t="s">
        <v>11</v>
      </c>
      <c r="C10" s="12">
        <v>2107262.2000000002</v>
      </c>
      <c r="D10" s="29">
        <v>2131375</v>
      </c>
      <c r="E10" s="40" t="s">
        <v>17</v>
      </c>
      <c r="F10" s="34" t="s">
        <v>18</v>
      </c>
    </row>
    <row r="11" spans="1:6" ht="28.5" customHeight="1" x14ac:dyDescent="0.3">
      <c r="A11" s="18">
        <v>7</v>
      </c>
      <c r="B11" s="3" t="s">
        <v>12</v>
      </c>
      <c r="C11" s="12">
        <v>2107262.2000000002</v>
      </c>
      <c r="D11" s="29">
        <v>2131375</v>
      </c>
      <c r="E11" s="41"/>
      <c r="F11" s="35"/>
    </row>
    <row r="12" spans="1:6" ht="45" customHeight="1" x14ac:dyDescent="0.3">
      <c r="A12" s="18">
        <v>8</v>
      </c>
      <c r="B12" s="3" t="s">
        <v>13</v>
      </c>
      <c r="C12" s="12">
        <v>2107262.2000000002</v>
      </c>
      <c r="D12" s="29">
        <v>2131375</v>
      </c>
      <c r="E12" s="41"/>
      <c r="F12" s="35"/>
    </row>
    <row r="13" spans="1:6" ht="39.75" customHeight="1" x14ac:dyDescent="0.3">
      <c r="A13" s="18">
        <v>9</v>
      </c>
      <c r="B13" s="3" t="s">
        <v>14</v>
      </c>
      <c r="C13" s="12">
        <v>2107261.4</v>
      </c>
      <c r="D13" s="29">
        <v>2131375</v>
      </c>
      <c r="E13" s="42"/>
      <c r="F13" s="36"/>
    </row>
    <row r="14" spans="1:6" ht="39" customHeight="1" x14ac:dyDescent="0.3">
      <c r="A14" s="18">
        <v>10</v>
      </c>
      <c r="B14" s="3" t="s">
        <v>23</v>
      </c>
      <c r="C14" s="11">
        <f>1925500+295000+45213500</f>
        <v>47434000</v>
      </c>
      <c r="D14" s="11"/>
      <c r="E14" s="40" t="s">
        <v>17</v>
      </c>
      <c r="F14" s="34" t="s">
        <v>19</v>
      </c>
    </row>
    <row r="15" spans="1:6" ht="39" customHeight="1" x14ac:dyDescent="0.3">
      <c r="A15" s="18">
        <v>11</v>
      </c>
      <c r="B15" s="3" t="s">
        <v>24</v>
      </c>
      <c r="C15" s="11">
        <f>3477000+2741500+71915400</f>
        <v>78133900</v>
      </c>
      <c r="D15" s="11"/>
      <c r="E15" s="41"/>
      <c r="F15" s="35"/>
    </row>
    <row r="16" spans="1:6" ht="28.5" customHeight="1" thickBot="1" x14ac:dyDescent="0.35">
      <c r="A16" s="19">
        <v>12</v>
      </c>
      <c r="B16" s="20" t="s">
        <v>25</v>
      </c>
      <c r="C16" s="21">
        <f>580100+143500+9909800</f>
        <v>10633400</v>
      </c>
      <c r="D16" s="22"/>
      <c r="E16" s="43"/>
      <c r="F16" s="37"/>
    </row>
  </sheetData>
  <mergeCells count="7">
    <mergeCell ref="A1:F1"/>
    <mergeCell ref="E10:E13"/>
    <mergeCell ref="E14:E16"/>
    <mergeCell ref="F10:F13"/>
    <mergeCell ref="F14:F16"/>
    <mergeCell ref="A2:F2"/>
    <mergeCell ref="C3:D3"/>
  </mergeCells>
  <pageMargins left="0.25" right="0.2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https://mul2-mta.gov.am/tasks/960478/oneclick/Cank.xlsx?token=42fe752c272a533a223b963e29c8dcd7</cp:keywords>
  <cp:lastModifiedBy/>
  <dcterms:created xsi:type="dcterms:W3CDTF">2006-09-16T00:00:00Z</dcterms:created>
  <dcterms:modified xsi:type="dcterms:W3CDTF">2021-08-31T11:56:26Z</dcterms:modified>
</cp:coreProperties>
</file>