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5" sheetId="6" r:id="rId1"/>
  </sheets>
  <calcPr calcId="124519"/>
</workbook>
</file>

<file path=xl/calcChain.xml><?xml version="1.0" encoding="utf-8"?>
<calcChain xmlns="http://schemas.openxmlformats.org/spreadsheetml/2006/main">
  <c r="N15" i="6"/>
  <c r="N12" s="1"/>
</calcChain>
</file>

<file path=xl/sharedStrings.xml><?xml version="1.0" encoding="utf-8"?>
<sst xmlns="http://schemas.openxmlformats.org/spreadsheetml/2006/main" count="42" uniqueCount="37">
  <si>
    <t>ՀավելվածN1</t>
  </si>
  <si>
    <t>ԱղյուսակN16</t>
  </si>
  <si>
    <t xml:space="preserve">հատկացումների գլխավոր կարգադրիչ հանդիսացող համապատասխան պետական կառավարման մարմինների կողմից այդ </t>
  </si>
  <si>
    <t>հատկացումների գումարները տնտեսվող սուբյեկտներին տրամադրվելու են դրամաշնորնների տեսքով առանց մրցույթի</t>
  </si>
  <si>
    <t>բաժին</t>
  </si>
  <si>
    <t>խումբ</t>
  </si>
  <si>
    <t>դաս</t>
  </si>
  <si>
    <t>ՀՀ սփյուռքի նախարարություն</t>
  </si>
  <si>
    <t xml:space="preserve">Մշակութային միջոցառումների </t>
  </si>
  <si>
    <t>այդ թվում</t>
  </si>
  <si>
    <t>Համահայկական  մրցանակաբաշխություն</t>
  </si>
  <si>
    <t>Աշխատանք սփյուռքի համայնքներում</t>
  </si>
  <si>
    <t>գումարը  հազար դրամ</t>
  </si>
  <si>
    <t>Սփյուռքահայերի ինտեգրման ծրագիր</t>
  </si>
  <si>
    <t>«Սփյուռք»   ամառային դպրոցի կազմակերպում</t>
  </si>
  <si>
    <t>Հայրենիք-սփյուռք գործակցության ծրագրերի իրականացում</t>
  </si>
  <si>
    <t>«Մեր մեծերը» խորագրով մշակութային միջոցառումներ</t>
  </si>
  <si>
    <t>ՀՀ-ում համահայկական խորհրդաժողովների անցկացում</t>
  </si>
  <si>
    <t>Կրթամշակութային աջակցություն հայ համայնքներին</t>
  </si>
  <si>
    <t>Սփյուռքի հայ համայնքների ղեկավարների  տարածաշրջանային հավաքներ Հայաստանում,Սփյուռքում</t>
  </si>
  <si>
    <t>Աջակցություն Մերձավոր սփյուռքի  համայնքներին</t>
  </si>
  <si>
    <t>Հայկական սփյուռքի գիտական,կրթական տնտեսական,մշակութային և այլ ոլորտներում առկա ներուժի հաշվառման մեխանիզմների ու տվյալների միասնական համակարգի  ստեղծում</t>
  </si>
  <si>
    <t>Սփյուռքյան կառույցների և նշանավոր անհատների ծրագրերի իրականացում Հայաստանում,Սփյուռքում</t>
  </si>
  <si>
    <t xml:space="preserve">Տարածքային համագործակցության և համահայկական մշակութային ծրագրերի իրականացում </t>
  </si>
  <si>
    <t>Հայաստան-սփյուռք գործակցության թեմայով հեռուստահաղորդումների և տեսահոլովակների պատրաստում և հեռարձակում,ձեռքբերում և բազմացում</t>
  </si>
  <si>
    <t>Տեղեկատվական և ուսուցողական կայքերի մշակման և սպասարկման ծառայություններ</t>
  </si>
  <si>
    <t>«Արի տուն» ծրագրի շրջանակներում սփյուռքի երիտասարդության ճանաչողական այցելություններ Հայաստան</t>
  </si>
  <si>
    <t>Բյուջետային ծախսերի գործառնական դասակարգում</t>
  </si>
  <si>
    <t>Ծախսային ծրագրի անվանումը</t>
  </si>
  <si>
    <t>Ծախսային ծրագիրը կատարող ՀՀ պետական կառավարման մարմնի անվանումը</t>
  </si>
  <si>
    <t>Տնտեսվարող սուբյեկտին տրամադրվող դրամաշնորհի գումարը(հազար դրամ)</t>
  </si>
  <si>
    <t>Դրամաշնորհ ստացող տնտեսվարող սուբյեկտի անվանումը</t>
  </si>
  <si>
    <t>Եվրասիական տարածաշրջանի համայնքների կրթամշակութային զարգացում</t>
  </si>
  <si>
    <t xml:space="preserve">«Հայաստանի Հանրապետության 2017թվականի պետական բյուջեի մասին» ՀՀ օրենքով նախատեսված այն ծրագրերի որոնց գծով </t>
  </si>
  <si>
    <t>Հայոց ցեղասպանության ճանաչմանը դատապարտմանը և հետևանքների վերացմանը նպատակաուղղված միջոցառումների ծրագիր</t>
  </si>
  <si>
    <t>Աջակցություն համայնքների կայացմանը(ՀՀխորհրդանիշերի ձեռք բերում և առաքում)</t>
  </si>
  <si>
    <t>«Հայրենիք-սփյուռք կենտրոն» ՊՈԱԿ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</si>
</sst>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Arial LatArm"/>
      <family val="2"/>
    </font>
    <font>
      <b/>
      <sz val="8"/>
      <name val="Arial LatArm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Fill="1" applyAlignment="1"/>
    <xf numFmtId="49" fontId="1" fillId="0" borderId="0" xfId="0" applyNumberFormat="1" applyFont="1" applyFill="1" applyBorder="1"/>
    <xf numFmtId="0" fontId="0" fillId="0" borderId="0" xfId="0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2" xfId="0" applyFont="1" applyBorder="1"/>
    <xf numFmtId="0" fontId="3" fillId="0" borderId="19" xfId="0" applyFont="1" applyBorder="1"/>
    <xf numFmtId="0" fontId="4" fillId="0" borderId="20" xfId="0" applyFont="1" applyBorder="1"/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4" fillId="0" borderId="15" xfId="0" applyFont="1" applyBorder="1"/>
    <xf numFmtId="4" fontId="3" fillId="0" borderId="29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3" xfId="0" applyFont="1" applyBorder="1"/>
    <xf numFmtId="0" fontId="3" fillId="0" borderId="10" xfId="0" applyFont="1" applyBorder="1"/>
    <xf numFmtId="0" fontId="4" fillId="0" borderId="0" xfId="0" applyFont="1" applyBorder="1"/>
    <xf numFmtId="4" fontId="4" fillId="0" borderId="17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9" xfId="0" applyFont="1" applyBorder="1" applyAlignment="1">
      <alignment wrapText="1"/>
    </xf>
    <xf numFmtId="4" fontId="4" fillId="0" borderId="21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0" xfId="0" applyFont="1" applyBorder="1" applyAlignment="1">
      <alignment wrapText="1"/>
    </xf>
    <xf numFmtId="4" fontId="4" fillId="0" borderId="17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4" fontId="4" fillId="2" borderId="21" xfId="0" applyNumberFormat="1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4" fillId="2" borderId="29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4" fillId="2" borderId="21" xfId="0" applyNumberFormat="1" applyFont="1" applyFill="1" applyBorder="1" applyAlignment="1">
      <alignment horizontal="center" vertical="center"/>
    </xf>
    <xf numFmtId="4" fontId="4" fillId="2" borderId="1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3" fillId="0" borderId="32" xfId="0" applyFont="1" applyBorder="1"/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" fontId="4" fillId="0" borderId="34" xfId="0" applyNumberFormat="1" applyFont="1" applyBorder="1" applyAlignment="1">
      <alignment horizontal="center" vertical="center" wrapText="1"/>
    </xf>
    <xf numFmtId="4" fontId="4" fillId="0" borderId="33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topLeftCell="A28" workbookViewId="0">
      <selection activeCell="E33" sqref="E33:I33"/>
    </sheetView>
  </sheetViews>
  <sheetFormatPr defaultRowHeight="15"/>
  <cols>
    <col min="3" max="3" width="4.140625" customWidth="1"/>
    <col min="4" max="4" width="0.140625" customWidth="1"/>
    <col min="9" max="9" width="7.5703125" customWidth="1"/>
    <col min="13" max="13" width="6" customWidth="1"/>
    <col min="14" max="14" width="10.7109375" customWidth="1"/>
  </cols>
  <sheetData>
    <row r="1" spans="1:20" ht="16.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0</v>
      </c>
      <c r="Q1" s="4"/>
      <c r="R1" s="4"/>
      <c r="S1" s="4"/>
      <c r="T1" s="4"/>
    </row>
    <row r="2" spans="1:20" ht="16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 t="s">
        <v>1</v>
      </c>
      <c r="Q2" s="4"/>
      <c r="R2" s="4"/>
      <c r="S2" s="4"/>
      <c r="T2" s="4"/>
    </row>
    <row r="3" spans="1:20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6.5">
      <c r="A4" s="4"/>
      <c r="B4" s="4"/>
      <c r="C4" s="4"/>
      <c r="D4" s="4"/>
      <c r="E4" s="4"/>
      <c r="F4" s="4"/>
      <c r="G4" s="4" t="s">
        <v>33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6.5">
      <c r="A5" s="4"/>
      <c r="B5" s="4"/>
      <c r="C5" s="4"/>
      <c r="D5" s="4"/>
      <c r="E5" s="4"/>
      <c r="F5" s="4"/>
      <c r="G5" s="4" t="s">
        <v>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6.5">
      <c r="A6" s="4"/>
      <c r="B6" s="4"/>
      <c r="C6" s="4"/>
      <c r="D6" s="4"/>
      <c r="E6" s="4"/>
      <c r="F6" s="4"/>
      <c r="G6" s="4" t="s">
        <v>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7.25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 t="s">
        <v>12</v>
      </c>
      <c r="Q7" s="5"/>
      <c r="R7" s="5"/>
      <c r="S7" s="4"/>
      <c r="T7" s="4"/>
    </row>
    <row r="8" spans="1:20" ht="45" customHeight="1">
      <c r="A8" s="6" t="s">
        <v>27</v>
      </c>
      <c r="B8" s="7"/>
      <c r="C8" s="8"/>
      <c r="D8" s="9"/>
      <c r="E8" s="10" t="s">
        <v>28</v>
      </c>
      <c r="F8" s="11"/>
      <c r="G8" s="11"/>
      <c r="H8" s="11"/>
      <c r="I8" s="12"/>
      <c r="J8" s="13" t="s">
        <v>29</v>
      </c>
      <c r="K8" s="7"/>
      <c r="L8" s="7"/>
      <c r="M8" s="8"/>
      <c r="N8" s="13" t="s">
        <v>30</v>
      </c>
      <c r="O8" s="8"/>
      <c r="P8" s="13" t="s">
        <v>31</v>
      </c>
      <c r="Q8" s="7"/>
      <c r="R8" s="14"/>
      <c r="S8" s="4"/>
      <c r="T8" s="4"/>
    </row>
    <row r="9" spans="1:20" ht="22.5" customHeight="1" thickBot="1">
      <c r="A9" s="15"/>
      <c r="B9" s="16"/>
      <c r="C9" s="17"/>
      <c r="D9" s="18"/>
      <c r="E9" s="19"/>
      <c r="F9" s="5"/>
      <c r="G9" s="5"/>
      <c r="H9" s="5"/>
      <c r="I9" s="20"/>
      <c r="J9" s="21"/>
      <c r="K9" s="22"/>
      <c r="L9" s="22"/>
      <c r="M9" s="23"/>
      <c r="N9" s="21"/>
      <c r="O9" s="23"/>
      <c r="P9" s="21"/>
      <c r="Q9" s="22"/>
      <c r="R9" s="24"/>
      <c r="S9" s="4"/>
      <c r="T9" s="4"/>
    </row>
    <row r="10" spans="1:20" ht="21.75" customHeight="1">
      <c r="A10" s="25" t="s">
        <v>4</v>
      </c>
      <c r="B10" s="26" t="s">
        <v>5</v>
      </c>
      <c r="C10" s="27" t="s">
        <v>6</v>
      </c>
      <c r="D10" s="9"/>
      <c r="E10" s="28"/>
      <c r="F10" s="29"/>
      <c r="G10" s="29"/>
      <c r="H10" s="29"/>
      <c r="I10" s="30"/>
      <c r="J10" s="31"/>
      <c r="K10" s="16"/>
      <c r="L10" s="16"/>
      <c r="M10" s="17"/>
      <c r="N10" s="31"/>
      <c r="O10" s="17"/>
      <c r="P10" s="31"/>
      <c r="Q10" s="16"/>
      <c r="R10" s="32"/>
      <c r="S10" s="4"/>
      <c r="T10" s="4"/>
    </row>
    <row r="11" spans="1:20" ht="16.5">
      <c r="A11" s="33">
        <v>1</v>
      </c>
      <c r="B11" s="34">
        <v>2</v>
      </c>
      <c r="C11" s="35">
        <v>3</v>
      </c>
      <c r="D11" s="36"/>
      <c r="E11" s="37">
        <v>4</v>
      </c>
      <c r="F11" s="37"/>
      <c r="G11" s="37"/>
      <c r="H11" s="37"/>
      <c r="I11" s="38"/>
      <c r="J11" s="39">
        <v>5</v>
      </c>
      <c r="K11" s="37"/>
      <c r="L11" s="37"/>
      <c r="M11" s="38"/>
      <c r="N11" s="39">
        <v>6</v>
      </c>
      <c r="O11" s="38"/>
      <c r="P11" s="39">
        <v>9</v>
      </c>
      <c r="Q11" s="37"/>
      <c r="R11" s="40"/>
      <c r="S11" s="4"/>
      <c r="T11" s="4"/>
    </row>
    <row r="12" spans="1:20" ht="16.5">
      <c r="A12" s="33"/>
      <c r="B12" s="34"/>
      <c r="C12" s="35"/>
      <c r="D12" s="36"/>
      <c r="E12" s="39"/>
      <c r="F12" s="37"/>
      <c r="G12" s="37"/>
      <c r="H12" s="37"/>
      <c r="I12" s="38"/>
      <c r="J12" s="36" t="s">
        <v>7</v>
      </c>
      <c r="K12" s="36"/>
      <c r="L12" s="36"/>
      <c r="M12" s="41"/>
      <c r="N12" s="42">
        <f>N13+N15+N32+N33+N34+N35</f>
        <v>484442.9</v>
      </c>
      <c r="O12" s="43"/>
      <c r="P12" s="39"/>
      <c r="Q12" s="37"/>
      <c r="R12" s="40"/>
      <c r="S12" s="4"/>
      <c r="T12" s="4"/>
    </row>
    <row r="13" spans="1:20" ht="75" customHeight="1">
      <c r="A13" s="33">
        <v>8</v>
      </c>
      <c r="B13" s="34">
        <v>2</v>
      </c>
      <c r="C13" s="35">
        <v>4</v>
      </c>
      <c r="D13" s="36"/>
      <c r="E13" s="44" t="s">
        <v>15</v>
      </c>
      <c r="F13" s="45"/>
      <c r="G13" s="45"/>
      <c r="H13" s="45"/>
      <c r="I13" s="46"/>
      <c r="J13" s="44"/>
      <c r="K13" s="45"/>
      <c r="L13" s="45"/>
      <c r="M13" s="46"/>
      <c r="N13" s="47">
        <v>35473.800000000003</v>
      </c>
      <c r="O13" s="48"/>
      <c r="P13" s="44" t="s">
        <v>36</v>
      </c>
      <c r="Q13" s="45"/>
      <c r="R13" s="49"/>
      <c r="S13" s="4"/>
      <c r="T13" s="4"/>
    </row>
    <row r="14" spans="1:20" ht="30" customHeight="1">
      <c r="A14" s="50"/>
      <c r="B14" s="51"/>
      <c r="C14" s="52"/>
      <c r="D14" s="53"/>
      <c r="E14" s="31"/>
      <c r="F14" s="16"/>
      <c r="G14" s="16"/>
      <c r="H14" s="16"/>
      <c r="I14" s="17"/>
      <c r="J14" s="31"/>
      <c r="K14" s="16"/>
      <c r="L14" s="16"/>
      <c r="M14" s="17"/>
      <c r="N14" s="54"/>
      <c r="O14" s="55"/>
      <c r="P14" s="31"/>
      <c r="Q14" s="16"/>
      <c r="R14" s="32"/>
      <c r="S14" s="4"/>
      <c r="T14" s="4"/>
    </row>
    <row r="15" spans="1:20" ht="75" customHeight="1">
      <c r="A15" s="56">
        <v>8</v>
      </c>
      <c r="B15" s="57">
        <v>2</v>
      </c>
      <c r="C15" s="58">
        <v>5</v>
      </c>
      <c r="D15" s="36"/>
      <c r="E15" s="44" t="s">
        <v>8</v>
      </c>
      <c r="F15" s="45"/>
      <c r="G15" s="45"/>
      <c r="H15" s="45"/>
      <c r="I15" s="46"/>
      <c r="J15" s="44"/>
      <c r="K15" s="45"/>
      <c r="L15" s="45"/>
      <c r="M15" s="46"/>
      <c r="N15" s="59">
        <f>N17+N18+N19+N20+N21+N22+N23+N24+N25+N26+N27+N28+N29+N30+N31</f>
        <v>257189.1</v>
      </c>
      <c r="O15" s="60"/>
      <c r="P15" s="44" t="s">
        <v>36</v>
      </c>
      <c r="Q15" s="45"/>
      <c r="R15" s="49"/>
      <c r="S15" s="4"/>
      <c r="T15" s="4"/>
    </row>
    <row r="16" spans="1:20" ht="30" customHeight="1">
      <c r="A16" s="61"/>
      <c r="B16" s="62"/>
      <c r="C16" s="63"/>
      <c r="D16" s="53"/>
      <c r="E16" s="31"/>
      <c r="F16" s="16"/>
      <c r="G16" s="16"/>
      <c r="H16" s="16"/>
      <c r="I16" s="17"/>
      <c r="J16" s="31"/>
      <c r="K16" s="16"/>
      <c r="L16" s="16"/>
      <c r="M16" s="17"/>
      <c r="N16" s="64"/>
      <c r="O16" s="65"/>
      <c r="P16" s="31"/>
      <c r="Q16" s="16"/>
      <c r="R16" s="32"/>
      <c r="S16" s="4"/>
      <c r="T16" s="4"/>
    </row>
    <row r="17" spans="1:20" ht="16.5">
      <c r="A17" s="66"/>
      <c r="B17" s="67"/>
      <c r="C17" s="68"/>
      <c r="D17" s="53"/>
      <c r="E17" s="39" t="s">
        <v>9</v>
      </c>
      <c r="F17" s="37"/>
      <c r="G17" s="37"/>
      <c r="H17" s="37"/>
      <c r="I17" s="38"/>
      <c r="J17" s="39"/>
      <c r="K17" s="37"/>
      <c r="L17" s="37"/>
      <c r="M17" s="38"/>
      <c r="N17" s="39"/>
      <c r="O17" s="38"/>
      <c r="P17" s="39"/>
      <c r="Q17" s="37"/>
      <c r="R17" s="40"/>
      <c r="S17" s="4"/>
      <c r="T17" s="4"/>
    </row>
    <row r="18" spans="1:20" ht="37.5" customHeight="1">
      <c r="A18" s="69"/>
      <c r="B18" s="70"/>
      <c r="C18" s="71"/>
      <c r="D18" s="53"/>
      <c r="E18" s="111" t="s">
        <v>16</v>
      </c>
      <c r="F18" s="77"/>
      <c r="G18" s="77"/>
      <c r="H18" s="77"/>
      <c r="I18" s="78"/>
      <c r="J18" s="72"/>
      <c r="K18" s="67"/>
      <c r="L18" s="67"/>
      <c r="M18" s="68"/>
      <c r="N18" s="73">
        <v>3000</v>
      </c>
      <c r="O18" s="74"/>
      <c r="P18" s="75"/>
      <c r="Q18" s="70"/>
      <c r="R18" s="76"/>
      <c r="S18" s="4"/>
      <c r="T18" s="4"/>
    </row>
    <row r="19" spans="1:20" ht="34.5" customHeight="1">
      <c r="A19" s="69"/>
      <c r="B19" s="70"/>
      <c r="C19" s="71"/>
      <c r="D19" s="53"/>
      <c r="E19" s="111" t="s">
        <v>17</v>
      </c>
      <c r="F19" s="77"/>
      <c r="G19" s="77"/>
      <c r="H19" s="77"/>
      <c r="I19" s="78"/>
      <c r="J19" s="72"/>
      <c r="K19" s="67"/>
      <c r="L19" s="67"/>
      <c r="M19" s="68"/>
      <c r="N19" s="73">
        <v>19700</v>
      </c>
      <c r="O19" s="74"/>
      <c r="P19" s="75"/>
      <c r="Q19" s="70"/>
      <c r="R19" s="76"/>
      <c r="S19" s="4"/>
      <c r="T19" s="4"/>
    </row>
    <row r="20" spans="1:20" ht="78.75" customHeight="1">
      <c r="A20" s="69"/>
      <c r="B20" s="70"/>
      <c r="C20" s="71"/>
      <c r="D20" s="53"/>
      <c r="E20" s="77" t="s">
        <v>34</v>
      </c>
      <c r="F20" s="77"/>
      <c r="G20" s="77"/>
      <c r="H20" s="77"/>
      <c r="I20" s="78"/>
      <c r="J20" s="72"/>
      <c r="K20" s="67"/>
      <c r="L20" s="67"/>
      <c r="M20" s="68"/>
      <c r="N20" s="73">
        <v>5500</v>
      </c>
      <c r="O20" s="74"/>
      <c r="P20" s="75"/>
      <c r="Q20" s="70"/>
      <c r="R20" s="76"/>
      <c r="S20" s="4"/>
      <c r="T20" s="4"/>
    </row>
    <row r="21" spans="1:20" ht="23.25" customHeight="1">
      <c r="A21" s="69"/>
      <c r="B21" s="70"/>
      <c r="C21" s="71"/>
      <c r="D21" s="53"/>
      <c r="E21" s="77" t="s">
        <v>10</v>
      </c>
      <c r="F21" s="77"/>
      <c r="G21" s="77"/>
      <c r="H21" s="77"/>
      <c r="I21" s="78"/>
      <c r="J21" s="39"/>
      <c r="K21" s="37"/>
      <c r="L21" s="37"/>
      <c r="M21" s="38"/>
      <c r="N21" s="79">
        <v>6000</v>
      </c>
      <c r="O21" s="80"/>
      <c r="P21" s="75"/>
      <c r="Q21" s="70"/>
      <c r="R21" s="76"/>
      <c r="S21" s="4"/>
      <c r="T21" s="4"/>
    </row>
    <row r="22" spans="1:20" ht="51.75" customHeight="1">
      <c r="A22" s="69"/>
      <c r="B22" s="70"/>
      <c r="C22" s="71"/>
      <c r="D22" s="53"/>
      <c r="E22" s="77" t="s">
        <v>35</v>
      </c>
      <c r="F22" s="77"/>
      <c r="G22" s="77"/>
      <c r="H22" s="77"/>
      <c r="I22" s="78"/>
      <c r="J22" s="72"/>
      <c r="K22" s="67"/>
      <c r="L22" s="67"/>
      <c r="M22" s="68"/>
      <c r="N22" s="73">
        <v>1000</v>
      </c>
      <c r="O22" s="74"/>
      <c r="P22" s="75"/>
      <c r="Q22" s="70"/>
      <c r="R22" s="76"/>
      <c r="S22" s="4"/>
      <c r="T22" s="4"/>
    </row>
    <row r="23" spans="1:20" ht="21" customHeight="1">
      <c r="A23" s="69"/>
      <c r="B23" s="70"/>
      <c r="C23" s="71"/>
      <c r="D23" s="53"/>
      <c r="E23" s="77" t="s">
        <v>11</v>
      </c>
      <c r="F23" s="77"/>
      <c r="G23" s="77"/>
      <c r="H23" s="77"/>
      <c r="I23" s="78"/>
      <c r="J23" s="39"/>
      <c r="K23" s="37"/>
      <c r="L23" s="37"/>
      <c r="M23" s="38"/>
      <c r="N23" s="79">
        <v>10000</v>
      </c>
      <c r="O23" s="80"/>
      <c r="P23" s="75"/>
      <c r="Q23" s="70"/>
      <c r="R23" s="76"/>
      <c r="S23" s="4"/>
      <c r="T23" s="4"/>
    </row>
    <row r="24" spans="1:20" ht="33" customHeight="1">
      <c r="A24" s="69"/>
      <c r="B24" s="70"/>
      <c r="C24" s="71"/>
      <c r="D24" s="53"/>
      <c r="E24" s="72" t="s">
        <v>18</v>
      </c>
      <c r="F24" s="67"/>
      <c r="G24" s="67"/>
      <c r="H24" s="67"/>
      <c r="I24" s="68"/>
      <c r="J24" s="72"/>
      <c r="K24" s="67"/>
      <c r="L24" s="67"/>
      <c r="M24" s="68"/>
      <c r="N24" s="73">
        <v>12290.5</v>
      </c>
      <c r="O24" s="74"/>
      <c r="P24" s="75"/>
      <c r="Q24" s="70"/>
      <c r="R24" s="76"/>
      <c r="S24" s="4"/>
      <c r="T24" s="4"/>
    </row>
    <row r="25" spans="1:20" ht="51" customHeight="1">
      <c r="A25" s="69"/>
      <c r="B25" s="70"/>
      <c r="C25" s="71"/>
      <c r="D25" s="53"/>
      <c r="E25" s="67" t="s">
        <v>19</v>
      </c>
      <c r="F25" s="67"/>
      <c r="G25" s="67"/>
      <c r="H25" s="67"/>
      <c r="I25" s="68"/>
      <c r="J25" s="72"/>
      <c r="K25" s="67"/>
      <c r="L25" s="67"/>
      <c r="M25" s="68"/>
      <c r="N25" s="73">
        <v>10000</v>
      </c>
      <c r="O25" s="74"/>
      <c r="P25" s="75"/>
      <c r="Q25" s="70"/>
      <c r="R25" s="76"/>
      <c r="S25" s="4"/>
      <c r="T25" s="4"/>
    </row>
    <row r="26" spans="1:20" ht="43.5" customHeight="1">
      <c r="A26" s="69"/>
      <c r="B26" s="70"/>
      <c r="C26" s="71"/>
      <c r="D26" s="81"/>
      <c r="E26" s="111" t="s">
        <v>20</v>
      </c>
      <c r="F26" s="77"/>
      <c r="G26" s="77"/>
      <c r="H26" s="77"/>
      <c r="I26" s="78"/>
      <c r="J26" s="72"/>
      <c r="K26" s="67"/>
      <c r="L26" s="67"/>
      <c r="M26" s="68"/>
      <c r="N26" s="82">
        <v>21000</v>
      </c>
      <c r="O26" s="83"/>
      <c r="P26" s="75"/>
      <c r="Q26" s="70"/>
      <c r="R26" s="76"/>
      <c r="S26" s="4"/>
      <c r="T26" s="4"/>
    </row>
    <row r="27" spans="1:20" ht="18" customHeight="1">
      <c r="A27" s="69"/>
      <c r="B27" s="70"/>
      <c r="C27" s="71"/>
      <c r="D27" s="81"/>
      <c r="E27" s="84" t="s">
        <v>13</v>
      </c>
      <c r="F27" s="84"/>
      <c r="G27" s="84"/>
      <c r="H27" s="84"/>
      <c r="I27" s="85"/>
      <c r="J27" s="72"/>
      <c r="K27" s="67"/>
      <c r="L27" s="67"/>
      <c r="M27" s="68"/>
      <c r="N27" s="73">
        <v>11000</v>
      </c>
      <c r="O27" s="74"/>
      <c r="P27" s="75"/>
      <c r="Q27" s="70"/>
      <c r="R27" s="76"/>
      <c r="S27" s="4"/>
      <c r="T27" s="4"/>
    </row>
    <row r="28" spans="1:20" ht="65.25" customHeight="1">
      <c r="A28" s="69"/>
      <c r="B28" s="70"/>
      <c r="C28" s="71"/>
      <c r="D28" s="81"/>
      <c r="E28" s="45" t="s">
        <v>21</v>
      </c>
      <c r="F28" s="45"/>
      <c r="G28" s="45"/>
      <c r="H28" s="45"/>
      <c r="I28" s="46"/>
      <c r="J28" s="86"/>
      <c r="K28" s="87"/>
      <c r="L28" s="87"/>
      <c r="M28" s="88"/>
      <c r="N28" s="73">
        <v>4000</v>
      </c>
      <c r="O28" s="74"/>
      <c r="P28" s="75"/>
      <c r="Q28" s="70"/>
      <c r="R28" s="76"/>
      <c r="S28" s="4"/>
      <c r="T28" s="4"/>
    </row>
    <row r="29" spans="1:20" ht="39.75" customHeight="1">
      <c r="A29" s="69"/>
      <c r="B29" s="70"/>
      <c r="C29" s="71"/>
      <c r="D29" s="81"/>
      <c r="E29" s="77" t="s">
        <v>32</v>
      </c>
      <c r="F29" s="77"/>
      <c r="G29" s="77"/>
      <c r="H29" s="77"/>
      <c r="I29" s="78"/>
      <c r="J29" s="72"/>
      <c r="K29" s="67"/>
      <c r="L29" s="67"/>
      <c r="M29" s="68"/>
      <c r="N29" s="73">
        <v>16400</v>
      </c>
      <c r="O29" s="74"/>
      <c r="P29" s="75"/>
      <c r="Q29" s="70"/>
      <c r="R29" s="76"/>
      <c r="S29" s="4"/>
      <c r="T29" s="4"/>
    </row>
    <row r="30" spans="1:20" ht="51.75" customHeight="1">
      <c r="A30" s="69"/>
      <c r="B30" s="70"/>
      <c r="C30" s="71"/>
      <c r="D30" s="81"/>
      <c r="E30" s="77" t="s">
        <v>22</v>
      </c>
      <c r="F30" s="77"/>
      <c r="G30" s="77"/>
      <c r="H30" s="77"/>
      <c r="I30" s="78"/>
      <c r="J30" s="72"/>
      <c r="K30" s="67"/>
      <c r="L30" s="67"/>
      <c r="M30" s="68"/>
      <c r="N30" s="89">
        <v>22298.6</v>
      </c>
      <c r="O30" s="90"/>
      <c r="P30" s="75"/>
      <c r="Q30" s="70"/>
      <c r="R30" s="76"/>
      <c r="S30" s="4"/>
      <c r="T30" s="4"/>
    </row>
    <row r="31" spans="1:20" ht="17.25" customHeight="1">
      <c r="A31" s="91"/>
      <c r="B31" s="92"/>
      <c r="C31" s="93"/>
      <c r="D31" s="81"/>
      <c r="E31" s="37" t="s">
        <v>14</v>
      </c>
      <c r="F31" s="37"/>
      <c r="G31" s="37"/>
      <c r="H31" s="37"/>
      <c r="I31" s="38"/>
      <c r="J31" s="39"/>
      <c r="K31" s="37"/>
      <c r="L31" s="37"/>
      <c r="M31" s="38"/>
      <c r="N31" s="79">
        <v>115000</v>
      </c>
      <c r="O31" s="80"/>
      <c r="P31" s="94"/>
      <c r="Q31" s="92"/>
      <c r="R31" s="95"/>
      <c r="S31" s="4"/>
      <c r="T31" s="4"/>
    </row>
    <row r="32" spans="1:20" ht="75" customHeight="1">
      <c r="A32" s="33">
        <v>8</v>
      </c>
      <c r="B32" s="34">
        <v>2</v>
      </c>
      <c r="C32" s="35">
        <v>5</v>
      </c>
      <c r="D32" s="81"/>
      <c r="E32" s="45" t="s">
        <v>23</v>
      </c>
      <c r="F32" s="45"/>
      <c r="G32" s="45"/>
      <c r="H32" s="45"/>
      <c r="I32" s="46"/>
      <c r="J32" s="44"/>
      <c r="K32" s="45"/>
      <c r="L32" s="45"/>
      <c r="M32" s="46"/>
      <c r="N32" s="47">
        <v>20000</v>
      </c>
      <c r="O32" s="48"/>
      <c r="P32" s="44" t="s">
        <v>36</v>
      </c>
      <c r="Q32" s="45"/>
      <c r="R32" s="49"/>
      <c r="S32" s="4"/>
      <c r="T32" s="4"/>
    </row>
    <row r="33" spans="1:20" ht="66.75" customHeight="1">
      <c r="A33" s="33">
        <v>8</v>
      </c>
      <c r="B33" s="34">
        <v>3</v>
      </c>
      <c r="C33" s="34">
        <v>1</v>
      </c>
      <c r="D33" s="81"/>
      <c r="E33" s="45" t="s">
        <v>24</v>
      </c>
      <c r="F33" s="45"/>
      <c r="G33" s="45"/>
      <c r="H33" s="45"/>
      <c r="I33" s="46"/>
      <c r="J33" s="96"/>
      <c r="K33" s="97"/>
      <c r="L33" s="97"/>
      <c r="M33" s="98"/>
      <c r="N33" s="47">
        <v>52600</v>
      </c>
      <c r="O33" s="48"/>
      <c r="P33" s="44" t="s">
        <v>36</v>
      </c>
      <c r="Q33" s="45"/>
      <c r="R33" s="49"/>
      <c r="S33" s="4"/>
      <c r="T33" s="4"/>
    </row>
    <row r="34" spans="1:20" ht="90" customHeight="1">
      <c r="A34" s="33">
        <v>8</v>
      </c>
      <c r="B34" s="34">
        <v>3</v>
      </c>
      <c r="C34" s="34">
        <v>2</v>
      </c>
      <c r="D34" s="81"/>
      <c r="E34" s="45" t="s">
        <v>25</v>
      </c>
      <c r="F34" s="45"/>
      <c r="G34" s="45"/>
      <c r="H34" s="45"/>
      <c r="I34" s="46"/>
      <c r="J34" s="99"/>
      <c r="K34" s="100"/>
      <c r="L34" s="100"/>
      <c r="M34" s="101"/>
      <c r="N34" s="47">
        <v>27180</v>
      </c>
      <c r="O34" s="48"/>
      <c r="P34" s="44" t="s">
        <v>36</v>
      </c>
      <c r="Q34" s="45"/>
      <c r="R34" s="49"/>
      <c r="S34" s="4"/>
      <c r="T34" s="4"/>
    </row>
    <row r="35" spans="1:20" ht="36.75" customHeight="1" thickBot="1">
      <c r="A35" s="102">
        <v>8</v>
      </c>
      <c r="B35" s="103">
        <v>4</v>
      </c>
      <c r="C35" s="103">
        <v>1</v>
      </c>
      <c r="D35" s="104"/>
      <c r="E35" s="105" t="s">
        <v>26</v>
      </c>
      <c r="F35" s="105"/>
      <c r="G35" s="105"/>
      <c r="H35" s="105"/>
      <c r="I35" s="106"/>
      <c r="J35" s="107"/>
      <c r="K35" s="105"/>
      <c r="L35" s="105"/>
      <c r="M35" s="106"/>
      <c r="N35" s="108">
        <v>92000</v>
      </c>
      <c r="O35" s="109"/>
      <c r="P35" s="107" t="s">
        <v>36</v>
      </c>
      <c r="Q35" s="105"/>
      <c r="R35" s="110"/>
      <c r="S35" s="4"/>
      <c r="T35" s="4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8" spans="1:20">
      <c r="A38" s="1"/>
      <c r="B38" s="2"/>
    </row>
  </sheetData>
  <mergeCells count="85">
    <mergeCell ref="E35:I35"/>
    <mergeCell ref="J35:M35"/>
    <mergeCell ref="N35:O35"/>
    <mergeCell ref="P35:R35"/>
    <mergeCell ref="E34:I34"/>
    <mergeCell ref="J34:M34"/>
    <mergeCell ref="N34:O34"/>
    <mergeCell ref="P34:R34"/>
    <mergeCell ref="P33:R33"/>
    <mergeCell ref="E32:I32"/>
    <mergeCell ref="J32:M32"/>
    <mergeCell ref="N32:O32"/>
    <mergeCell ref="P32:R32"/>
    <mergeCell ref="E31:I31"/>
    <mergeCell ref="J31:M31"/>
    <mergeCell ref="N31:O31"/>
    <mergeCell ref="E33:I33"/>
    <mergeCell ref="J33:M33"/>
    <mergeCell ref="N33:O33"/>
    <mergeCell ref="E29:I29"/>
    <mergeCell ref="J29:M29"/>
    <mergeCell ref="N29:O29"/>
    <mergeCell ref="E30:I30"/>
    <mergeCell ref="J30:M30"/>
    <mergeCell ref="N30:O30"/>
    <mergeCell ref="E27:I27"/>
    <mergeCell ref="J27:M27"/>
    <mergeCell ref="N27:O27"/>
    <mergeCell ref="E28:I28"/>
    <mergeCell ref="J28:M28"/>
    <mergeCell ref="N28:O28"/>
    <mergeCell ref="J25:M25"/>
    <mergeCell ref="N25:O25"/>
    <mergeCell ref="E26:I26"/>
    <mergeCell ref="J26:M26"/>
    <mergeCell ref="N26:O26"/>
    <mergeCell ref="J18:M18"/>
    <mergeCell ref="N18:O18"/>
    <mergeCell ref="P18:R31"/>
    <mergeCell ref="E19:I19"/>
    <mergeCell ref="J19:M19"/>
    <mergeCell ref="N19:O19"/>
    <mergeCell ref="E22:I22"/>
    <mergeCell ref="J22:M22"/>
    <mergeCell ref="N22:O22"/>
    <mergeCell ref="E23:I23"/>
    <mergeCell ref="J23:M23"/>
    <mergeCell ref="N23:O23"/>
    <mergeCell ref="E24:I24"/>
    <mergeCell ref="J24:M24"/>
    <mergeCell ref="N24:O24"/>
    <mergeCell ref="E25:I25"/>
    <mergeCell ref="E15:I16"/>
    <mergeCell ref="J15:M16"/>
    <mergeCell ref="N15:O16"/>
    <mergeCell ref="P15:R16"/>
    <mergeCell ref="A17:C31"/>
    <mergeCell ref="E17:I17"/>
    <mergeCell ref="J17:M17"/>
    <mergeCell ref="N17:O17"/>
    <mergeCell ref="E20:I20"/>
    <mergeCell ref="J20:M20"/>
    <mergeCell ref="N20:O20"/>
    <mergeCell ref="E21:I21"/>
    <mergeCell ref="J21:M21"/>
    <mergeCell ref="N21:O21"/>
    <mergeCell ref="P17:R17"/>
    <mergeCell ref="E18:I18"/>
    <mergeCell ref="E12:I12"/>
    <mergeCell ref="N12:O12"/>
    <mergeCell ref="P12:R12"/>
    <mergeCell ref="E13:I14"/>
    <mergeCell ref="J13:M14"/>
    <mergeCell ref="N13:O14"/>
    <mergeCell ref="P13:R14"/>
    <mergeCell ref="E11:I11"/>
    <mergeCell ref="J11:M11"/>
    <mergeCell ref="N11:O11"/>
    <mergeCell ref="P11:R11"/>
    <mergeCell ref="P7:R7"/>
    <mergeCell ref="A8:C9"/>
    <mergeCell ref="E8:I10"/>
    <mergeCell ref="J8:M10"/>
    <mergeCell ref="N8:O10"/>
    <mergeCell ref="P8:R10"/>
  </mergeCells>
  <printOptions horizontalCentered="1"/>
  <pageMargins left="0.32" right="0.2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Standart</dc:creator>
  <cp:lastModifiedBy>Sargis</cp:lastModifiedBy>
  <cp:lastPrinted>2017-02-28T05:54:13Z</cp:lastPrinted>
  <dcterms:created xsi:type="dcterms:W3CDTF">2013-02-14T07:32:58Z</dcterms:created>
  <dcterms:modified xsi:type="dcterms:W3CDTF">2017-11-20T13:28:44Z</dcterms:modified>
</cp:coreProperties>
</file>