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5576" windowHeight="7992"/>
  </bookViews>
  <sheets>
    <sheet name="HK" sheetId="1" r:id="rId1"/>
  </sheets>
  <calcPr calcId="125725"/>
</workbook>
</file>

<file path=xl/calcChain.xml><?xml version="1.0" encoding="utf-8"?>
<calcChain xmlns="http://schemas.openxmlformats.org/spreadsheetml/2006/main">
  <c r="D45" i="1"/>
  <c r="D40"/>
</calcChain>
</file>

<file path=xl/sharedStrings.xml><?xml version="1.0" encoding="utf-8"?>
<sst xmlns="http://schemas.openxmlformats.org/spreadsheetml/2006/main" count="94" uniqueCount="94">
  <si>
    <t xml:space="preserve">Հայաստանի Հանրապետության սպորտի և երիտասարդության հարցերի նախարարություն          </t>
  </si>
  <si>
    <t>N</t>
  </si>
  <si>
    <t>1</t>
  </si>
  <si>
    <t>«Հայաստանի աթլետիկայի ֆեդերացիա» ՀԿ</t>
  </si>
  <si>
    <t>2</t>
  </si>
  <si>
    <t>«Հայաստանի բասկետբոլի ֆեդերացիա» ՀԿ</t>
  </si>
  <si>
    <t>3</t>
  </si>
  <si>
    <t xml:space="preserve">«Հայաստանի Հանրապետության բռնցքամարտի ֆեդերացիա» ՀԿ </t>
  </si>
  <si>
    <t>4</t>
  </si>
  <si>
    <t>«Գեղասահքի ֆեդերացիա» ՀԿ</t>
  </si>
  <si>
    <t>5</t>
  </si>
  <si>
    <t xml:space="preserve">«Հայաստանի դահուկային սպորտի ֆեդերացիա» ՀԿ </t>
  </si>
  <si>
    <t>6</t>
  </si>
  <si>
    <t>«Հայաստանի ըմբշամարտի ֆեդերացիա» ՀԿ</t>
  </si>
  <si>
    <t>7</t>
  </si>
  <si>
    <t xml:space="preserve">«Հայաստանի թաեքվոնդոյի ֆեդերացիա» ՀԿ </t>
  </si>
  <si>
    <t>8</t>
  </si>
  <si>
    <t>«Հայկական ազգային կանոէի ֆեդերացիա» ՀԿ</t>
  </si>
  <si>
    <t>9</t>
  </si>
  <si>
    <t>10</t>
  </si>
  <si>
    <t>«Հայաստանի կարատեի ֆեդերացիա» ՀԿ</t>
  </si>
  <si>
    <t>11</t>
  </si>
  <si>
    <t xml:space="preserve">«Հայաստանի ծանրամարտի ֆեդերացիա» ՀԿ </t>
  </si>
  <si>
    <t>12</t>
  </si>
  <si>
    <t xml:space="preserve">«Հայաստանի հանդբոլի ֆեդերացիա» ՀԿ </t>
  </si>
  <si>
    <t>13</t>
  </si>
  <si>
    <t xml:space="preserve">«Հայաստանի հեծանվային մարզաձևի ֆեդերացիա» ՀԿ </t>
  </si>
  <si>
    <t>14</t>
  </si>
  <si>
    <t>«Հայաստանի հրաձգության ֆեդերացիա» ՀԿ</t>
  </si>
  <si>
    <t>15</t>
  </si>
  <si>
    <t xml:space="preserve">«Հայկական առագաստանավային սպորտի ֆեդերացիա» ՀԿ </t>
  </si>
  <si>
    <t>16</t>
  </si>
  <si>
    <t xml:space="preserve">«Հայաստանի ձյուդոյի ֆեդերացիա» ՀԿ </t>
  </si>
  <si>
    <t>17</t>
  </si>
  <si>
    <t>«Հայաստանի մարմնամարզության ֆեդերացիա» ՀԿ</t>
  </si>
  <si>
    <t>18</t>
  </si>
  <si>
    <t xml:space="preserve">«Հայաստանի նետաձգության ազգային ֆեդերացիա» ՀԿ </t>
  </si>
  <si>
    <t>19</t>
  </si>
  <si>
    <t>«Հայաստանի շախմատային ֆեդերացիա» ՀԿ</t>
  </si>
  <si>
    <t>20</t>
  </si>
  <si>
    <t xml:space="preserve">«Հայաստանի ջրացատկի ֆեդերացիա» ՀԿ </t>
  </si>
  <si>
    <t>21</t>
  </si>
  <si>
    <t>«Հայաստանի սամբոյի ֆեդերացիա» ՀԿ</t>
  </si>
  <si>
    <t>22</t>
  </si>
  <si>
    <t xml:space="preserve">«Հայաստանի սեղանի թենիսի ֆեդերացիա» ՀԿ </t>
  </si>
  <si>
    <t>23</t>
  </si>
  <si>
    <t xml:space="preserve"> «Հայկական սուսերամարտի ֆեդերացիա» ՀԿ </t>
  </si>
  <si>
    <t>24</t>
  </si>
  <si>
    <t>«Հայաստանի վոլեյբոլի ֆեդերացիա» ՀԿ</t>
  </si>
  <si>
    <t>25</t>
  </si>
  <si>
    <t>«Հայաստանի ավանդական ուշուի ֆեդերացիա» ՀԿ</t>
  </si>
  <si>
    <t>26</t>
  </si>
  <si>
    <t>«Խոտի հոկեյի հայկական ֆեդերացիա» ՀԿ</t>
  </si>
  <si>
    <t>27</t>
  </si>
  <si>
    <t xml:space="preserve">«Հայաստանի բադմինթոնի ֆեդերացիա» ՀԿ </t>
  </si>
  <si>
    <t>28</t>
  </si>
  <si>
    <t xml:space="preserve">«Սինխրոն լողի ֆեդերացիա» ՀԿ </t>
  </si>
  <si>
    <t>29</t>
  </si>
  <si>
    <t xml:space="preserve">«Հայաստանի թենիսի ֆեդերացիա» ՀԿ </t>
  </si>
  <si>
    <t>30</t>
  </si>
  <si>
    <t>«Հայաստանի ռեգբիի ֆեդերացիա» ՀԿ</t>
  </si>
  <si>
    <t>31</t>
  </si>
  <si>
    <t xml:space="preserve"> «Ջրագնդակի հայկական դաշնություն» ՀԿ </t>
  </si>
  <si>
    <t>32</t>
  </si>
  <si>
    <t>«Հայաստանի Հանրապետության եռամարտի հայկական ֆեդերացիա» ՀԿ</t>
  </si>
  <si>
    <t>Ֆինանսավորման հիմքը՝ «Հայաստանի Հանրապետության 2017 թվականի պետական բյուջեի մասին» Հայաստանի Հանրապետության օրենք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</si>
  <si>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</si>
  <si>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</si>
  <si>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</si>
  <si>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</si>
  <si>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</si>
  <si>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</si>
  <si>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</si>
  <si>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</si>
  <si>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</si>
  <si>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</si>
  <si>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</si>
  <si>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</si>
  <si>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«Հայաստանի ազգային պարալիմպիկ կոմիտե» ՀԿ</t>
  </si>
  <si>
    <t>«Խուլերի հայկական սպորտային կոմիտե» ՀԿ</t>
  </si>
  <si>
    <t>«Հայկական հատուկ օլիմպիադաներ» ՀԿ</t>
  </si>
  <si>
    <t>«Հայկական կոխ ըմբշամարտի ֆեդերացիա» ՀԿ</t>
  </si>
  <si>
    <t>«Ինֆորմացիայի ազատության կենտրոն» ՀԿ</t>
  </si>
  <si>
    <t>Հայաստանի երիտասարդական հիմնադրամ</t>
  </si>
  <si>
    <t>«Երևանի առագաստային ակումբ» ՀԿ</t>
  </si>
  <si>
    <t>«Դինամո» ՀՄՀԿ</t>
  </si>
  <si>
    <t>Կազմակերպությունների անվանումները</t>
  </si>
  <si>
    <t>2017 թ. տրամադրված գումարների չափը            (հազար դրամ)</t>
  </si>
  <si>
    <t>«Սևան» ՄՀԿ</t>
  </si>
  <si>
    <t>«Հայաստան» ՄՀԿ</t>
  </si>
  <si>
    <t>«Հայաստանի ազգային օլիմպիական կոմիտե» իրավաբանական անձանց միություն</t>
  </si>
  <si>
    <t xml:space="preserve">«Լողի հայկական դաշնություն» ՄՀԿ </t>
  </si>
  <si>
    <t>«Հայաստանի կույրերի միավորում» ՀՀԿ</t>
  </si>
  <si>
    <t>2017 թվականի ընթացքում ՀՀ սպորտի և երիտասարդության հարցերի նախարարության կողմից ֆինանսավորում ստացած ՀԿ-ների և հիմնադրամների ցանկը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</si>
</sst>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0"/>
      <name val="Arial Cyr"/>
    </font>
    <font>
      <sz val="10"/>
      <name val="Arial"/>
      <family val="2"/>
      <charset val="204"/>
    </font>
    <font>
      <sz val="12"/>
      <name val="GHEA Grapalat"/>
      <family val="3"/>
    </font>
    <font>
      <sz val="10"/>
      <name val="GHEA Grapalat"/>
      <family val="3"/>
    </font>
    <font>
      <b/>
      <i/>
      <sz val="10"/>
      <name val="GHEA Grapalat"/>
      <family val="3"/>
    </font>
    <font>
      <b/>
      <sz val="10"/>
      <name val="GHEA Grapalat"/>
      <family val="3"/>
    </font>
    <font>
      <i/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 applyFill="1"/>
    <xf numFmtId="0" fontId="3" fillId="0" borderId="0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2" fillId="0" borderId="0" xfId="1" applyNumberFormat="1" applyFont="1" applyFill="1"/>
    <xf numFmtId="0" fontId="2" fillId="0" borderId="0" xfId="1" applyFont="1" applyFill="1" applyBorder="1"/>
    <xf numFmtId="0" fontId="6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right"/>
    </xf>
    <xf numFmtId="0" fontId="2" fillId="0" borderId="0" xfId="0" applyFont="1" applyFill="1"/>
    <xf numFmtId="0" fontId="7" fillId="0" borderId="0" xfId="0" applyFont="1" applyFill="1" applyAlignment="1">
      <alignment horizontal="left" indent="7"/>
    </xf>
    <xf numFmtId="0" fontId="7" fillId="0" borderId="0" xfId="0" applyFont="1" applyFill="1"/>
    <xf numFmtId="0" fontId="5" fillId="0" borderId="3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165" fontId="3" fillId="0" borderId="1" xfId="1" applyNumberFormat="1" applyFont="1" applyFill="1" applyBorder="1"/>
    <xf numFmtId="49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</cellXfs>
  <cellStyles count="3">
    <cellStyle name="Normal" xfId="0" builtinId="0"/>
    <cellStyle name="Normal_FEDERACIA" xfId="1"/>
    <cellStyle name="Обычный_2006 petrvar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B1:BK180"/>
  <sheetViews>
    <sheetView tabSelected="1" workbookViewId="0">
      <selection activeCell="F5" sqref="F5"/>
    </sheetView>
  </sheetViews>
  <sheetFormatPr defaultColWidth="9.109375" defaultRowHeight="17.399999999999999"/>
  <cols>
    <col min="1" max="1" width="3.44140625" style="1" customWidth="1"/>
    <col min="2" max="2" width="4.44140625" style="1" customWidth="1"/>
    <col min="3" max="3" width="65.44140625" style="1" customWidth="1"/>
    <col min="4" max="4" width="15.6640625" style="1" customWidth="1"/>
    <col min="5" max="5" width="12.88671875" style="1" customWidth="1"/>
    <col min="6" max="16384" width="9.109375" style="1"/>
  </cols>
  <sheetData>
    <row r="1" spans="2:4" ht="36" customHeight="1">
      <c r="B1" s="19" t="s">
        <v>0</v>
      </c>
      <c r="C1" s="19"/>
      <c r="D1" s="19"/>
    </row>
    <row r="2" spans="2:4" ht="48" customHeight="1">
      <c r="B2" s="18" t="s">
        <v>93</v>
      </c>
      <c r="C2" s="18"/>
      <c r="D2" s="18"/>
    </row>
    <row r="3" spans="2:4" ht="48" customHeight="1">
      <c r="B3" s="18" t="s">
        <v>65</v>
      </c>
      <c r="C3" s="18"/>
      <c r="D3" s="18"/>
    </row>
    <row r="4" spans="2:4" ht="14.25" customHeight="1">
      <c r="B4" s="2"/>
      <c r="C4" s="2"/>
    </row>
    <row r="5" spans="2:4" ht="75" customHeight="1">
      <c r="B5" s="3" t="s">
        <v>1</v>
      </c>
      <c r="C5" s="13" t="s">
        <v>86</v>
      </c>
      <c r="D5" s="4" t="s">
        <v>87</v>
      </c>
    </row>
    <row r="6" spans="2:4" ht="17.25" customHeight="1">
      <c r="B6" s="16" t="s">
        <v>2</v>
      </c>
      <c r="C6" s="14" t="s">
        <v>3</v>
      </c>
      <c r="D6" s="15">
        <v>21000</v>
      </c>
    </row>
    <row r="7" spans="2:4" ht="18.75" customHeight="1">
      <c r="B7" s="16" t="s">
        <v>4</v>
      </c>
      <c r="C7" s="14" t="s">
        <v>5</v>
      </c>
      <c r="D7" s="15">
        <v>18000</v>
      </c>
    </row>
    <row r="8" spans="2:4">
      <c r="B8" s="16" t="s">
        <v>6</v>
      </c>
      <c r="C8" s="14" t="s">
        <v>7</v>
      </c>
      <c r="D8" s="15">
        <v>110000</v>
      </c>
    </row>
    <row r="9" spans="2:4" ht="17.25" customHeight="1">
      <c r="B9" s="16" t="s">
        <v>8</v>
      </c>
      <c r="C9" s="14" t="s">
        <v>9</v>
      </c>
      <c r="D9" s="15">
        <v>7000</v>
      </c>
    </row>
    <row r="10" spans="2:4" ht="17.25" customHeight="1">
      <c r="B10" s="16" t="s">
        <v>10</v>
      </c>
      <c r="C10" s="14" t="s">
        <v>11</v>
      </c>
      <c r="D10" s="15">
        <v>12000</v>
      </c>
    </row>
    <row r="11" spans="2:4" ht="17.25" customHeight="1">
      <c r="B11" s="16" t="s">
        <v>12</v>
      </c>
      <c r="C11" s="14" t="s">
        <v>13</v>
      </c>
      <c r="D11" s="15">
        <v>220000</v>
      </c>
    </row>
    <row r="12" spans="2:4" ht="17.25" customHeight="1">
      <c r="B12" s="16" t="s">
        <v>14</v>
      </c>
      <c r="C12" s="14" t="s">
        <v>15</v>
      </c>
      <c r="D12" s="15">
        <v>18000</v>
      </c>
    </row>
    <row r="13" spans="2:4" ht="17.25" customHeight="1">
      <c r="B13" s="16" t="s">
        <v>16</v>
      </c>
      <c r="C13" s="14" t="s">
        <v>17</v>
      </c>
      <c r="D13" s="15">
        <v>9000</v>
      </c>
    </row>
    <row r="14" spans="2:4" ht="17.25" customHeight="1">
      <c r="B14" s="16" t="s">
        <v>18</v>
      </c>
      <c r="C14" s="14" t="s">
        <v>91</v>
      </c>
      <c r="D14" s="15">
        <v>10000</v>
      </c>
    </row>
    <row r="15" spans="2:4" ht="17.25" customHeight="1">
      <c r="B15" s="16" t="s">
        <v>19</v>
      </c>
      <c r="C15" s="14" t="s">
        <v>20</v>
      </c>
      <c r="D15" s="15">
        <v>2000</v>
      </c>
    </row>
    <row r="16" spans="2:4" ht="17.25" customHeight="1">
      <c r="B16" s="16" t="s">
        <v>21</v>
      </c>
      <c r="C16" s="14" t="s">
        <v>22</v>
      </c>
      <c r="D16" s="15">
        <v>165000</v>
      </c>
    </row>
    <row r="17" spans="2:5" ht="17.25" customHeight="1">
      <c r="B17" s="16" t="s">
        <v>23</v>
      </c>
      <c r="C17" s="14" t="s">
        <v>24</v>
      </c>
      <c r="D17" s="15">
        <v>18000</v>
      </c>
    </row>
    <row r="18" spans="2:5" ht="17.25" customHeight="1">
      <c r="B18" s="16" t="s">
        <v>25</v>
      </c>
      <c r="C18" s="14" t="s">
        <v>26</v>
      </c>
      <c r="D18" s="15">
        <v>13000</v>
      </c>
    </row>
    <row r="19" spans="2:5" ht="15.75" customHeight="1">
      <c r="B19" s="16" t="s">
        <v>27</v>
      </c>
      <c r="C19" s="14" t="s">
        <v>28</v>
      </c>
      <c r="D19" s="15">
        <v>44653</v>
      </c>
      <c r="E19" s="5"/>
    </row>
    <row r="20" spans="2:5" s="6" customFormat="1" ht="17.25" customHeight="1">
      <c r="B20" s="16" t="s">
        <v>29</v>
      </c>
      <c r="C20" s="14" t="s">
        <v>30</v>
      </c>
      <c r="D20" s="15">
        <v>3000</v>
      </c>
    </row>
    <row r="21" spans="2:5" ht="17.25" customHeight="1">
      <c r="B21" s="16" t="s">
        <v>31</v>
      </c>
      <c r="C21" s="14" t="s">
        <v>32</v>
      </c>
      <c r="D21" s="15">
        <v>71000</v>
      </c>
    </row>
    <row r="22" spans="2:5" ht="17.25" customHeight="1">
      <c r="B22" s="16" t="s">
        <v>33</v>
      </c>
      <c r="C22" s="14" t="s">
        <v>34</v>
      </c>
      <c r="D22" s="15">
        <v>55000</v>
      </c>
      <c r="E22" s="5"/>
    </row>
    <row r="23" spans="2:5" ht="17.25" customHeight="1">
      <c r="B23" s="16" t="s">
        <v>35</v>
      </c>
      <c r="C23" s="14" t="s">
        <v>36</v>
      </c>
      <c r="D23" s="15">
        <v>12000</v>
      </c>
    </row>
    <row r="24" spans="2:5" ht="17.25" customHeight="1">
      <c r="B24" s="16" t="s">
        <v>37</v>
      </c>
      <c r="C24" s="14" t="s">
        <v>38</v>
      </c>
      <c r="D24" s="15">
        <v>68350</v>
      </c>
      <c r="E24" s="5"/>
    </row>
    <row r="25" spans="2:5" ht="17.25" customHeight="1">
      <c r="B25" s="16" t="s">
        <v>39</v>
      </c>
      <c r="C25" s="14" t="s">
        <v>40</v>
      </c>
      <c r="D25" s="15">
        <v>12000</v>
      </c>
      <c r="E25" s="5"/>
    </row>
    <row r="26" spans="2:5" ht="17.25" customHeight="1">
      <c r="B26" s="16" t="s">
        <v>41</v>
      </c>
      <c r="C26" s="14" t="s">
        <v>42</v>
      </c>
      <c r="D26" s="15">
        <v>20000</v>
      </c>
    </row>
    <row r="27" spans="2:5" ht="17.25" customHeight="1">
      <c r="B27" s="16" t="s">
        <v>43</v>
      </c>
      <c r="C27" s="14" t="s">
        <v>44</v>
      </c>
      <c r="D27" s="15">
        <v>11000</v>
      </c>
    </row>
    <row r="28" spans="2:5" ht="17.25" customHeight="1">
      <c r="B28" s="16" t="s">
        <v>45</v>
      </c>
      <c r="C28" s="14" t="s">
        <v>46</v>
      </c>
      <c r="D28" s="15">
        <v>14664.2</v>
      </c>
      <c r="E28" s="5"/>
    </row>
    <row r="29" spans="2:5" ht="17.25" customHeight="1">
      <c r="B29" s="16" t="s">
        <v>47</v>
      </c>
      <c r="C29" s="14" t="s">
        <v>48</v>
      </c>
      <c r="D29" s="15">
        <v>8000</v>
      </c>
    </row>
    <row r="30" spans="2:5" ht="17.25" customHeight="1">
      <c r="B30" s="16" t="s">
        <v>49</v>
      </c>
      <c r="C30" s="14" t="s">
        <v>50</v>
      </c>
      <c r="D30" s="15">
        <v>8000</v>
      </c>
    </row>
    <row r="31" spans="2:5" ht="17.25" customHeight="1">
      <c r="B31" s="16" t="s">
        <v>51</v>
      </c>
      <c r="C31" s="14" t="s">
        <v>52</v>
      </c>
      <c r="D31" s="15">
        <v>6000</v>
      </c>
    </row>
    <row r="32" spans="2:5" ht="17.25" customHeight="1">
      <c r="B32" s="16" t="s">
        <v>53</v>
      </c>
      <c r="C32" s="14" t="s">
        <v>54</v>
      </c>
      <c r="D32" s="15">
        <v>4000</v>
      </c>
    </row>
    <row r="33" spans="2:4" ht="17.25" customHeight="1">
      <c r="B33" s="16" t="s">
        <v>55</v>
      </c>
      <c r="C33" s="14" t="s">
        <v>56</v>
      </c>
      <c r="D33" s="15">
        <v>5300</v>
      </c>
    </row>
    <row r="34" spans="2:4" ht="17.25" customHeight="1">
      <c r="B34" s="16" t="s">
        <v>57</v>
      </c>
      <c r="C34" s="14" t="s">
        <v>58</v>
      </c>
      <c r="D34" s="15">
        <v>5000</v>
      </c>
    </row>
    <row r="35" spans="2:4" ht="17.25" customHeight="1">
      <c r="B35" s="16" t="s">
        <v>59</v>
      </c>
      <c r="C35" s="14" t="s">
        <v>60</v>
      </c>
      <c r="D35" s="15">
        <v>5000</v>
      </c>
    </row>
    <row r="36" spans="2:4" ht="17.25" customHeight="1">
      <c r="B36" s="16" t="s">
        <v>61</v>
      </c>
      <c r="C36" s="14" t="s">
        <v>62</v>
      </c>
      <c r="D36" s="15">
        <v>2000</v>
      </c>
    </row>
    <row r="37" spans="2:4" ht="20.25" customHeight="1">
      <c r="B37" s="16" t="s">
        <v>63</v>
      </c>
      <c r="C37" s="14" t="s">
        <v>64</v>
      </c>
      <c r="D37" s="15">
        <v>2000</v>
      </c>
    </row>
    <row r="38" spans="2:4">
      <c r="B38" s="16" t="s">
        <v>66</v>
      </c>
      <c r="C38" s="14" t="s">
        <v>92</v>
      </c>
      <c r="D38" s="15">
        <v>1000</v>
      </c>
    </row>
    <row r="39" spans="2:4">
      <c r="B39" s="16" t="s">
        <v>67</v>
      </c>
      <c r="C39" s="14" t="s">
        <v>78</v>
      </c>
      <c r="D39" s="15">
        <v>3000</v>
      </c>
    </row>
    <row r="40" spans="2:4">
      <c r="B40" s="16" t="s">
        <v>68</v>
      </c>
      <c r="C40" s="14" t="s">
        <v>79</v>
      </c>
      <c r="D40" s="15">
        <f>3000+15342</f>
        <v>18342</v>
      </c>
    </row>
    <row r="41" spans="2:4" s="7" customFormat="1">
      <c r="B41" s="16" t="s">
        <v>69</v>
      </c>
      <c r="C41" s="14" t="s">
        <v>80</v>
      </c>
      <c r="D41" s="15">
        <v>2000</v>
      </c>
    </row>
    <row r="42" spans="2:4" s="7" customFormat="1">
      <c r="B42" s="16" t="s">
        <v>70</v>
      </c>
      <c r="C42" s="14" t="s">
        <v>81</v>
      </c>
      <c r="D42" s="15">
        <v>13002.2</v>
      </c>
    </row>
    <row r="43" spans="2:4">
      <c r="B43" s="16" t="s">
        <v>71</v>
      </c>
      <c r="C43" s="14" t="s">
        <v>82</v>
      </c>
      <c r="D43" s="15">
        <v>2338</v>
      </c>
    </row>
    <row r="44" spans="2:4">
      <c r="B44" s="16" t="s">
        <v>72</v>
      </c>
      <c r="C44" s="14" t="s">
        <v>83</v>
      </c>
      <c r="D44" s="15">
        <v>87711.4</v>
      </c>
    </row>
    <row r="45" spans="2:4" ht="30.6">
      <c r="B45" s="17" t="s">
        <v>73</v>
      </c>
      <c r="C45" s="14" t="s">
        <v>90</v>
      </c>
      <c r="D45" s="15">
        <f>46299.3+29676.4</f>
        <v>75975.700000000012</v>
      </c>
    </row>
    <row r="46" spans="2:4">
      <c r="B46" s="16" t="s">
        <v>74</v>
      </c>
      <c r="C46" s="14" t="s">
        <v>84</v>
      </c>
      <c r="D46" s="15">
        <v>37863</v>
      </c>
    </row>
    <row r="47" spans="2:4">
      <c r="B47" s="16" t="s">
        <v>75</v>
      </c>
      <c r="C47" s="14" t="s">
        <v>88</v>
      </c>
      <c r="D47" s="15">
        <v>249650.5</v>
      </c>
    </row>
    <row r="48" spans="2:4">
      <c r="B48" s="16" t="s">
        <v>76</v>
      </c>
      <c r="C48" s="14" t="s">
        <v>89</v>
      </c>
      <c r="D48" s="15">
        <v>322200</v>
      </c>
    </row>
    <row r="49" spans="2:62">
      <c r="B49" s="16" t="s">
        <v>77</v>
      </c>
      <c r="C49" s="14" t="s">
        <v>85</v>
      </c>
      <c r="D49" s="15">
        <v>76037</v>
      </c>
    </row>
    <row r="50" spans="2:62">
      <c r="B50" s="8"/>
      <c r="C50" s="8"/>
    </row>
    <row r="51" spans="2:62">
      <c r="B51" s="8"/>
      <c r="C51" s="8"/>
    </row>
    <row r="52" spans="2:62">
      <c r="B52" s="8"/>
      <c r="C52" s="9"/>
    </row>
    <row r="53" spans="2:62">
      <c r="B53" s="8"/>
      <c r="C53" s="9"/>
    </row>
    <row r="54" spans="2:62">
      <c r="B54" s="8"/>
      <c r="C54" s="9"/>
    </row>
    <row r="55" spans="2:62">
      <c r="B55" s="8"/>
      <c r="C55" s="10"/>
    </row>
    <row r="56" spans="2:62">
      <c r="B56" s="8"/>
      <c r="C56" s="10"/>
    </row>
    <row r="57" spans="2:62" ht="18">
      <c r="B57" s="8"/>
      <c r="C57" s="11"/>
    </row>
    <row r="58" spans="2:62" ht="18">
      <c r="B58" s="8"/>
      <c r="C58" s="12"/>
    </row>
    <row r="59" spans="2:62" s="9" customFormat="1">
      <c r="B59" s="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</row>
    <row r="60" spans="2:62" s="9" customFormat="1">
      <c r="B60" s="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</row>
    <row r="61" spans="2:62" s="9" customFormat="1">
      <c r="B61" s="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2:62" s="9" customFormat="1">
      <c r="B62" s="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2:62" s="9" customFormat="1">
      <c r="B63" s="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2:62" s="9" customFormat="1">
      <c r="B64" s="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2:62" s="9" customFormat="1">
      <c r="B65" s="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2:62" s="9" customFormat="1">
      <c r="B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2:62" s="9" customFormat="1">
      <c r="B67" s="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2:62" s="9" customFormat="1">
      <c r="B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2:62" s="9" customFormat="1">
      <c r="B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2:62" s="9" customFormat="1">
      <c r="B70" s="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2:62" s="9" customFormat="1">
      <c r="B71" s="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2:62" s="9" customFormat="1">
      <c r="B72" s="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2:62" s="9" customFormat="1">
      <c r="B73" s="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2:62" s="9" customFormat="1">
      <c r="B74" s="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2:62" s="9" customFormat="1">
      <c r="B75" s="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spans="2:62" s="9" customFormat="1">
      <c r="B76" s="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spans="2:62" s="9" customFormat="1">
      <c r="B77" s="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  <row r="78" spans="2:62" s="9" customFormat="1">
      <c r="B78" s="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</row>
    <row r="79" spans="2:62" s="9" customFormat="1">
      <c r="B79" s="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2:62" s="9" customFormat="1">
      <c r="B80" s="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2:63" s="9" customFormat="1">
      <c r="B81" s="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</row>
    <row r="82" spans="2:63" s="9" customFormat="1">
      <c r="B82" s="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</row>
    <row r="83" spans="2:63" s="9" customFormat="1">
      <c r="B83" s="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</row>
    <row r="84" spans="2:63" s="9" customFormat="1">
      <c r="B84" s="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</row>
    <row r="85" spans="2:63" s="9" customFormat="1">
      <c r="B85" s="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2:63" s="9" customFormat="1">
      <c r="B86" s="8"/>
      <c r="C86" s="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2:63" s="9" customFormat="1">
      <c r="B87" s="8"/>
      <c r="C87" s="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2:63" s="9" customFormat="1">
      <c r="B88" s="8"/>
      <c r="C88" s="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</row>
    <row r="89" spans="2:63" s="9" customFormat="1">
      <c r="B89" s="8"/>
      <c r="C89" s="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</row>
    <row r="90" spans="2:63" s="9" customFormat="1">
      <c r="B90" s="8"/>
      <c r="C90" s="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</row>
    <row r="91" spans="2:63" s="9" customFormat="1">
      <c r="B91" s="8"/>
      <c r="C91" s="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</row>
    <row r="92" spans="2:63" s="9" customFormat="1">
      <c r="B92" s="8"/>
      <c r="C92" s="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</row>
    <row r="93" spans="2:63" s="9" customFormat="1">
      <c r="B93" s="8"/>
      <c r="C93" s="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</row>
    <row r="94" spans="2:63" s="9" customFormat="1">
      <c r="B94" s="8"/>
      <c r="C94" s="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</row>
    <row r="95" spans="2:63" s="9" customFormat="1">
      <c r="B95" s="8"/>
      <c r="C95" s="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</row>
    <row r="96" spans="2:63" s="9" customFormat="1">
      <c r="B96" s="8"/>
      <c r="C96" s="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</row>
    <row r="97" spans="2:63" s="9" customFormat="1">
      <c r="B97" s="8"/>
      <c r="C97" s="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</row>
    <row r="98" spans="2:63" s="9" customFormat="1">
      <c r="B98" s="8"/>
      <c r="C98" s="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</row>
    <row r="99" spans="2:63" s="9" customFormat="1">
      <c r="B99" s="8"/>
      <c r="C99" s="8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</row>
    <row r="100" spans="2:63" s="9" customFormat="1">
      <c r="B100" s="8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</row>
    <row r="101" spans="2:63" s="9" customFormat="1">
      <c r="B101" s="8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</row>
    <row r="102" spans="2:63" s="9" customFormat="1">
      <c r="B102" s="8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2:63" s="9" customFormat="1">
      <c r="B103" s="8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</row>
    <row r="104" spans="2:63" s="9" customFormat="1">
      <c r="B104" s="8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2:63" s="9" customFormat="1">
      <c r="B105" s="8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2:63" s="9" customFormat="1">
      <c r="B106" s="8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2:63" s="9" customFormat="1">
      <c r="B107" s="8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spans="2:63" s="9" customFormat="1">
      <c r="B108" s="8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2:63" s="9" customFormat="1">
      <c r="B109" s="8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2:63" s="9" customFormat="1">
      <c r="B110" s="8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2:63" s="9" customFormat="1">
      <c r="B111" s="8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2:63" s="9" customFormat="1">
      <c r="B112" s="8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</row>
    <row r="113" spans="2:63" s="9" customFormat="1">
      <c r="B113" s="8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</row>
    <row r="114" spans="2:63" s="9" customFormat="1">
      <c r="B114" s="8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</row>
    <row r="115" spans="2:63" s="9" customFormat="1">
      <c r="B115" s="8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</row>
    <row r="116" spans="2:63" s="9" customFormat="1">
      <c r="B116" s="8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</row>
    <row r="117" spans="2:63" s="9" customFormat="1">
      <c r="B117" s="8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</row>
    <row r="118" spans="2:63" s="9" customFormat="1">
      <c r="B118" s="8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</row>
    <row r="119" spans="2:63" s="9" customFormat="1">
      <c r="B119" s="8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</row>
    <row r="120" spans="2:63" s="9" customFormat="1">
      <c r="B120" s="8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</row>
    <row r="121" spans="2:63" s="9" customFormat="1">
      <c r="B121" s="8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</row>
    <row r="122" spans="2:63" s="9" customFormat="1">
      <c r="B122" s="8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</row>
    <row r="123" spans="2:63" s="9" customFormat="1">
      <c r="B123" s="8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</row>
    <row r="124" spans="2:63" s="9" customFormat="1">
      <c r="B124" s="8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</row>
    <row r="125" spans="2:63" s="9" customFormat="1">
      <c r="B125" s="8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</row>
    <row r="126" spans="2:63" s="9" customFormat="1">
      <c r="B126" s="8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</row>
    <row r="127" spans="2:63" s="9" customFormat="1">
      <c r="B127" s="8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</row>
    <row r="128" spans="2:63" s="9" customFormat="1">
      <c r="B128" s="8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</row>
    <row r="129" spans="2:63" s="9" customFormat="1">
      <c r="B129" s="8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</row>
    <row r="130" spans="2:63" s="9" customFormat="1">
      <c r="B130" s="8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</row>
    <row r="131" spans="2:63" s="9" customFormat="1">
      <c r="B131" s="8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</row>
    <row r="132" spans="2:63" s="9" customFormat="1">
      <c r="B132" s="8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</row>
    <row r="133" spans="2:63" s="9" customFormat="1">
      <c r="B133" s="8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</row>
    <row r="134" spans="2:63" s="9" customFormat="1">
      <c r="B134" s="8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</row>
    <row r="135" spans="2:63" s="9" customFormat="1">
      <c r="B135" s="8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</row>
    <row r="136" spans="2:63" s="9" customFormat="1">
      <c r="B136" s="8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</row>
    <row r="137" spans="2:63" s="9" customFormat="1">
      <c r="B137" s="8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</row>
    <row r="138" spans="2:63" s="9" customFormat="1">
      <c r="B138" s="8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</row>
    <row r="139" spans="2:63" s="9" customFormat="1">
      <c r="B139" s="8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</row>
    <row r="140" spans="2:63" s="9" customFormat="1">
      <c r="B140" s="8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</row>
    <row r="141" spans="2:63" s="9" customFormat="1">
      <c r="B141" s="8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</row>
    <row r="142" spans="2:63" s="9" customFormat="1">
      <c r="B142" s="8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</row>
    <row r="143" spans="2:63" s="9" customFormat="1">
      <c r="B143" s="8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</row>
    <row r="144" spans="2:63" s="9" customFormat="1">
      <c r="B144" s="8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</row>
    <row r="145" spans="2:63" s="9" customFormat="1">
      <c r="B145" s="8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</row>
    <row r="146" spans="2:63" s="9" customFormat="1">
      <c r="B146" s="8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</row>
    <row r="147" spans="2:63" s="9" customFormat="1">
      <c r="B147" s="8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</row>
    <row r="148" spans="2:63" s="9" customFormat="1">
      <c r="B148" s="8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</row>
    <row r="149" spans="2:63" s="9" customFormat="1">
      <c r="B149" s="8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</row>
    <row r="150" spans="2:63" s="9" customFormat="1">
      <c r="B150" s="8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</row>
    <row r="151" spans="2:63" s="9" customFormat="1">
      <c r="B151" s="8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</row>
    <row r="152" spans="2:63" s="9" customFormat="1">
      <c r="B152" s="8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</row>
    <row r="153" spans="2:63" s="9" customFormat="1">
      <c r="B153" s="8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</row>
    <row r="154" spans="2:63" s="9" customFormat="1">
      <c r="B154" s="8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</row>
    <row r="155" spans="2:63" s="9" customFormat="1">
      <c r="B155" s="8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</row>
    <row r="156" spans="2:63" s="9" customFormat="1">
      <c r="B156" s="8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</row>
    <row r="157" spans="2:63" s="9" customFormat="1">
      <c r="B157" s="8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</row>
    <row r="158" spans="2:63" s="9" customFormat="1">
      <c r="B158" s="8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</row>
    <row r="159" spans="2:63" s="9" customFormat="1">
      <c r="B159" s="8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</row>
    <row r="160" spans="2:63" s="9" customFormat="1">
      <c r="B160" s="8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</row>
    <row r="161" spans="2:63" s="9" customFormat="1">
      <c r="B161" s="8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</row>
    <row r="162" spans="2:63" s="9" customFormat="1">
      <c r="B162" s="8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</row>
    <row r="163" spans="2:63" s="9" customFormat="1">
      <c r="B163" s="8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</row>
    <row r="164" spans="2:63" s="9" customFormat="1">
      <c r="B164" s="8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</row>
    <row r="165" spans="2:63" s="9" customFormat="1">
      <c r="B165" s="8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</row>
    <row r="166" spans="2:63" s="9" customFormat="1">
      <c r="B166" s="8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</row>
    <row r="167" spans="2:63" s="9" customFormat="1">
      <c r="B167" s="8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</row>
    <row r="168" spans="2:63" s="9" customFormat="1">
      <c r="B168" s="8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</row>
    <row r="169" spans="2:63" s="9" customFormat="1">
      <c r="B169" s="8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</row>
    <row r="170" spans="2:63" s="9" customFormat="1">
      <c r="B170" s="8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</row>
    <row r="171" spans="2:63" s="9" customFormat="1">
      <c r="B171" s="8"/>
      <c r="C171" s="8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</row>
    <row r="172" spans="2:63" s="9" customFormat="1">
      <c r="B172" s="8"/>
      <c r="C172" s="8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</row>
    <row r="173" spans="2:63" s="9" customFormat="1">
      <c r="B173" s="8"/>
      <c r="C173" s="8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</row>
    <row r="174" spans="2:63" s="9" customFormat="1">
      <c r="B174" s="8"/>
      <c r="C174" s="8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</row>
    <row r="175" spans="2:63" s="9" customFormat="1">
      <c r="B175" s="8"/>
      <c r="C175" s="8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</row>
    <row r="176" spans="2:63" s="9" customFormat="1">
      <c r="B176" s="8"/>
      <c r="C176" s="8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</row>
    <row r="177" spans="2:63" s="9" customFormat="1">
      <c r="B177" s="8"/>
      <c r="C177" s="8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</row>
    <row r="178" spans="2:63" s="9" customFormat="1">
      <c r="B178" s="8"/>
      <c r="C178" s="8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</row>
    <row r="179" spans="2:63" s="9" customFormat="1">
      <c r="B179" s="8"/>
      <c r="C179" s="8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</row>
    <row r="180" spans="2:63" s="9" customFormat="1">
      <c r="B180" s="8"/>
      <c r="C180" s="8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</row>
  </sheetData>
  <mergeCells count="3">
    <mergeCell ref="B3:D3"/>
    <mergeCell ref="B1:D1"/>
    <mergeCell ref="B2:D2"/>
  </mergeCells>
  <pageMargins left="0.36" right="0" top="0" bottom="0" header="0.15748031496062992" footer="0.15748031496062992"/>
  <pageSetup paperSize="9" scale="83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Aida.Margaryan</dc:creator>
  <cp:lastModifiedBy>Anahit.Gevorgyan</cp:lastModifiedBy>
  <cp:lastPrinted>2017-11-22T06:51:18Z</cp:lastPrinted>
  <dcterms:created xsi:type="dcterms:W3CDTF">2017-11-20T07:53:33Z</dcterms:created>
  <dcterms:modified xsi:type="dcterms:W3CDTF">2017-11-22T08:03:26Z</dcterms:modified>
</cp:coreProperties>
</file>